
<file path=[Content_Types].xml><?xml version="1.0" encoding="utf-8"?>
<Types xmlns="http://schemas.openxmlformats.org/package/2006/content-types">
  <Default Extension="png" ContentType="image/png"/>
  <Default Extension="tmp"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Schools and groups\2017\Booking Forms\Turoa\Booking form templates\"/>
    </mc:Choice>
  </mc:AlternateContent>
  <bookViews>
    <workbookView xWindow="0" yWindow="0" windowWidth="28800" windowHeight="12435" activeTab="2"/>
  </bookViews>
  <sheets>
    <sheet name="Weekdays" sheetId="1" r:id="rId1"/>
    <sheet name="Weekends and Holidays" sheetId="2" r:id="rId2"/>
    <sheet name="Snowsports lesson form" sheetId="3"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3" i="2" l="1"/>
  <c r="I73" i="2"/>
  <c r="F73" i="2"/>
  <c r="I72" i="2"/>
  <c r="K72" i="2" s="1"/>
  <c r="F72" i="2"/>
  <c r="I71" i="2"/>
  <c r="F71" i="2"/>
  <c r="K71" i="2" s="1"/>
  <c r="I70" i="2"/>
  <c r="F70" i="2"/>
  <c r="K70" i="2" s="1"/>
  <c r="K69" i="2"/>
  <c r="I69" i="2"/>
  <c r="F69" i="2"/>
  <c r="I68" i="2"/>
  <c r="K68" i="2" s="1"/>
  <c r="F68" i="2"/>
  <c r="I67" i="2"/>
  <c r="F67" i="2"/>
  <c r="K67" i="2" s="1"/>
  <c r="I66" i="2"/>
  <c r="F66" i="2"/>
  <c r="K66" i="2" s="1"/>
  <c r="K65" i="2"/>
  <c r="I65" i="2"/>
  <c r="F65" i="2"/>
  <c r="I64" i="2"/>
  <c r="K64" i="2" s="1"/>
  <c r="F64" i="2"/>
  <c r="I63" i="2"/>
  <c r="F63" i="2"/>
  <c r="K63" i="2" s="1"/>
  <c r="I62" i="2"/>
  <c r="F62" i="2"/>
  <c r="K62" i="2" s="1"/>
  <c r="K59" i="2"/>
  <c r="I59" i="2"/>
  <c r="F59" i="2"/>
  <c r="I58" i="2"/>
  <c r="K58" i="2" s="1"/>
  <c r="F58" i="2"/>
  <c r="I57" i="2"/>
  <c r="F57" i="2"/>
  <c r="K57" i="2" s="1"/>
  <c r="I56" i="2"/>
  <c r="F56" i="2"/>
  <c r="K56" i="2" s="1"/>
  <c r="K55" i="2"/>
  <c r="I55" i="2"/>
  <c r="F55" i="2"/>
  <c r="I54" i="2"/>
  <c r="K54" i="2" s="1"/>
  <c r="F54" i="2"/>
  <c r="I53" i="2"/>
  <c r="F53" i="2"/>
  <c r="K53" i="2" s="1"/>
  <c r="I50" i="2"/>
  <c r="F50" i="2"/>
  <c r="K50" i="2" s="1"/>
  <c r="K49" i="2"/>
  <c r="I49" i="2"/>
  <c r="F49" i="2"/>
  <c r="I48" i="2"/>
  <c r="K48" i="2" s="1"/>
  <c r="F48" i="2"/>
  <c r="I47" i="2"/>
  <c r="F47" i="2"/>
  <c r="K47" i="2" s="1"/>
  <c r="I44" i="2"/>
  <c r="F44" i="2"/>
  <c r="K44" i="2" s="1"/>
  <c r="K43" i="2"/>
  <c r="I43" i="2"/>
  <c r="F43" i="2"/>
  <c r="I42" i="2"/>
  <c r="K42" i="2" s="1"/>
  <c r="F42" i="2"/>
  <c r="I41" i="2"/>
  <c r="F41" i="2"/>
  <c r="K41" i="2" s="1"/>
  <c r="I40" i="2"/>
  <c r="F40" i="2"/>
  <c r="K40" i="2" s="1"/>
  <c r="K39" i="2"/>
  <c r="I39" i="2"/>
  <c r="F39" i="2"/>
  <c r="I38" i="2"/>
  <c r="K38" i="2" s="1"/>
  <c r="F38" i="2"/>
  <c r="I37" i="2"/>
  <c r="F37" i="2"/>
  <c r="K37" i="2" s="1"/>
  <c r="I34" i="2"/>
  <c r="F34" i="2"/>
  <c r="K34" i="2" s="1"/>
  <c r="K33" i="2"/>
  <c r="I33" i="2"/>
  <c r="F33" i="2"/>
  <c r="I32" i="2"/>
  <c r="K32" i="2" s="1"/>
  <c r="F32" i="2"/>
  <c r="I31" i="2"/>
  <c r="F31" i="2"/>
  <c r="K31" i="2" s="1"/>
  <c r="I30" i="2"/>
  <c r="F30" i="2"/>
  <c r="K30" i="2" s="1"/>
  <c r="K29" i="2"/>
  <c r="I29" i="2"/>
  <c r="F29" i="2"/>
  <c r="I28" i="2"/>
  <c r="K28" i="2" s="1"/>
  <c r="F28" i="2"/>
  <c r="I27" i="2"/>
  <c r="F27" i="2"/>
  <c r="K27" i="2" s="1"/>
  <c r="I26" i="2"/>
  <c r="F26" i="2"/>
  <c r="K26" i="2" s="1"/>
  <c r="K25" i="2"/>
  <c r="I25" i="2"/>
  <c r="F25" i="2"/>
  <c r="I24" i="2"/>
  <c r="K24" i="2" s="1"/>
  <c r="F24" i="2"/>
  <c r="I23" i="2"/>
  <c r="F23" i="2"/>
  <c r="K23" i="2" s="1"/>
  <c r="K75" i="2" s="1"/>
  <c r="K19" i="2" s="1"/>
  <c r="K73" i="1"/>
  <c r="I73" i="1"/>
  <c r="F73" i="1"/>
  <c r="K72" i="1"/>
  <c r="I72" i="1"/>
  <c r="F72" i="1"/>
  <c r="I71" i="1"/>
  <c r="F71" i="1"/>
  <c r="K71" i="1" s="1"/>
  <c r="I70" i="1"/>
  <c r="F70" i="1"/>
  <c r="K70" i="1" s="1"/>
  <c r="K69" i="1"/>
  <c r="I69" i="1"/>
  <c r="F69" i="1"/>
  <c r="K68" i="1"/>
  <c r="I68" i="1"/>
  <c r="F68" i="1"/>
  <c r="I67" i="1"/>
  <c r="F67" i="1"/>
  <c r="K67" i="1" s="1"/>
  <c r="I66" i="1"/>
  <c r="F66" i="1"/>
  <c r="K66" i="1" s="1"/>
  <c r="K65" i="1"/>
  <c r="I65" i="1"/>
  <c r="F65" i="1"/>
  <c r="K64" i="1"/>
  <c r="I64" i="1"/>
  <c r="F64" i="1"/>
  <c r="I63" i="1"/>
  <c r="F63" i="1"/>
  <c r="K63" i="1" s="1"/>
  <c r="I62" i="1"/>
  <c r="F62" i="1"/>
  <c r="K62" i="1" s="1"/>
  <c r="K59" i="1"/>
  <c r="I59" i="1"/>
  <c r="F59" i="1"/>
  <c r="K58" i="1"/>
  <c r="I58" i="1"/>
  <c r="F58" i="1"/>
  <c r="I57" i="1"/>
  <c r="F57" i="1"/>
  <c r="K57" i="1" s="1"/>
  <c r="I56" i="1"/>
  <c r="F56" i="1"/>
  <c r="K56" i="1" s="1"/>
  <c r="K55" i="1"/>
  <c r="I55" i="1"/>
  <c r="F55" i="1"/>
  <c r="K54" i="1"/>
  <c r="I54" i="1"/>
  <c r="F54" i="1"/>
  <c r="I53" i="1"/>
  <c r="F53" i="1"/>
  <c r="K53" i="1" s="1"/>
  <c r="I50" i="1"/>
  <c r="F50" i="1"/>
  <c r="K50" i="1" s="1"/>
  <c r="K49" i="1"/>
  <c r="I49" i="1"/>
  <c r="F49" i="1"/>
  <c r="K48" i="1"/>
  <c r="I48" i="1"/>
  <c r="F48" i="1"/>
  <c r="I47" i="1"/>
  <c r="F47" i="1"/>
  <c r="K47" i="1" s="1"/>
  <c r="I44" i="1"/>
  <c r="F44" i="1"/>
  <c r="K44" i="1" s="1"/>
  <c r="K43" i="1"/>
  <c r="I43" i="1"/>
  <c r="F43" i="1"/>
  <c r="K42" i="1"/>
  <c r="I42" i="1"/>
  <c r="F42" i="1"/>
  <c r="I41" i="1"/>
  <c r="F41" i="1"/>
  <c r="K41" i="1" s="1"/>
  <c r="I40" i="1"/>
  <c r="F40" i="1"/>
  <c r="K40" i="1" s="1"/>
  <c r="K39" i="1"/>
  <c r="I39" i="1"/>
  <c r="F39" i="1"/>
  <c r="K38" i="1"/>
  <c r="I38" i="1"/>
  <c r="F38" i="1"/>
  <c r="I37" i="1"/>
  <c r="F37" i="1"/>
  <c r="K37" i="1" s="1"/>
  <c r="I34" i="1"/>
  <c r="F34" i="1"/>
  <c r="K34" i="1" s="1"/>
  <c r="K33" i="1"/>
  <c r="I33" i="1"/>
  <c r="F33" i="1"/>
  <c r="K32" i="1"/>
  <c r="I32" i="1"/>
  <c r="F32" i="1"/>
  <c r="I31" i="1"/>
  <c r="F31" i="1"/>
  <c r="K31" i="1" s="1"/>
  <c r="I30" i="1"/>
  <c r="F30" i="1"/>
  <c r="K30" i="1" s="1"/>
  <c r="K29" i="1"/>
  <c r="I29" i="1"/>
  <c r="F29" i="1"/>
  <c r="K28" i="1"/>
  <c r="I28" i="1"/>
  <c r="F28" i="1"/>
  <c r="I27" i="1"/>
  <c r="F27" i="1"/>
  <c r="K27" i="1" s="1"/>
  <c r="I26" i="1"/>
  <c r="F26" i="1"/>
  <c r="K26" i="1" s="1"/>
  <c r="K25" i="1"/>
  <c r="I25" i="1"/>
  <c r="F25" i="1"/>
  <c r="K24" i="1"/>
  <c r="I24" i="1"/>
  <c r="F24" i="1"/>
  <c r="I23" i="1"/>
  <c r="F23" i="1"/>
  <c r="K23" i="1" s="1"/>
  <c r="K75" i="1" s="1"/>
  <c r="K19" i="1" s="1"/>
</calcChain>
</file>

<file path=xl/sharedStrings.xml><?xml version="1.0" encoding="utf-8"?>
<sst xmlns="http://schemas.openxmlformats.org/spreadsheetml/2006/main" count="261" uniqueCount="101">
  <si>
    <t>SCHOOL AND YOUTH GROUP BOOKING FORM - TUROA  2017</t>
  </si>
  <si>
    <t xml:space="preserve">Please email or fax to group co-ordinator at least 2 weeks prior to your visit:  </t>
  </si>
  <si>
    <t>School / Group Name:</t>
  </si>
  <si>
    <t>Date of visit:</t>
  </si>
  <si>
    <t xml:space="preserve">Arrival Time: </t>
  </si>
  <si>
    <t>Postal address:</t>
  </si>
  <si>
    <t>Note: Separate form for each day visit required</t>
  </si>
  <si>
    <t>Phone:</t>
  </si>
  <si>
    <t>Travelling by:  Bus</t>
  </si>
  <si>
    <t>or Minivan</t>
  </si>
  <si>
    <t>Email:</t>
  </si>
  <si>
    <t>Fax:</t>
  </si>
  <si>
    <t>Name of Accomodation:</t>
  </si>
  <si>
    <t>School Classification</t>
  </si>
  <si>
    <t>Secondary</t>
  </si>
  <si>
    <t>Intermediate</t>
  </si>
  <si>
    <t>Primary</t>
  </si>
  <si>
    <t xml:space="preserve">Youth </t>
  </si>
  <si>
    <t>On The Day Co-ordinator (name):</t>
  </si>
  <si>
    <t>Coordinator Cellphone:</t>
  </si>
  <si>
    <t>Preferred payment method:</t>
  </si>
  <si>
    <t>Invoice*</t>
  </si>
  <si>
    <t xml:space="preserve">* Invoice option only available for multiple visits </t>
  </si>
  <si>
    <t xml:space="preserve">PO #/REF: </t>
  </si>
  <si>
    <t>Cash</t>
  </si>
  <si>
    <t>Card**</t>
  </si>
  <si>
    <t>** Use of credit card will incur a 1.75% processing fee</t>
  </si>
  <si>
    <t>Total Numbers in group:</t>
  </si>
  <si>
    <t>Adult</t>
  </si>
  <si>
    <t>Cheque***</t>
  </si>
  <si>
    <r>
      <t>Youth</t>
    </r>
    <r>
      <rPr>
        <sz val="12"/>
        <rFont val="Arial"/>
        <family val="2"/>
      </rPr>
      <t>*</t>
    </r>
  </si>
  <si>
    <t xml:space="preserve"> *** Cheques must be presented with a valid credit card for security purposes</t>
  </si>
  <si>
    <t>*Youth = 18 years and under</t>
  </si>
  <si>
    <r>
      <rPr>
        <b/>
        <i/>
        <u/>
        <sz val="9"/>
        <rFont val="Arial"/>
        <family val="2"/>
      </rPr>
      <t>NOTE</t>
    </r>
    <r>
      <rPr>
        <b/>
        <i/>
        <sz val="9"/>
        <rFont val="Arial"/>
        <family val="2"/>
      </rPr>
      <t>:</t>
    </r>
    <r>
      <rPr>
        <i/>
        <sz val="9"/>
        <rFont val="Arial"/>
        <family val="2"/>
      </rPr>
      <t xml:space="preserve"> Packages include appropriate lift pass, rental equipment and lesson. Clothing is additional.</t>
    </r>
  </si>
  <si>
    <t>Grand Total</t>
  </si>
  <si>
    <t>PRODUCT</t>
  </si>
  <si>
    <t>TYPE</t>
  </si>
  <si>
    <t>OUTSIDE RATIO ADT PRICES</t>
  </si>
  <si>
    <t>YTH &amp; ADT INSIDE RATIO PRICES</t>
  </si>
  <si>
    <t>TOTAL REQUIRED</t>
  </si>
  <si>
    <t>TOTAL COST (incl GST)</t>
  </si>
  <si>
    <t>Quantity</t>
  </si>
  <si>
    <t>Total</t>
  </si>
  <si>
    <t>First Timers Ski Package</t>
  </si>
  <si>
    <t>Youth</t>
  </si>
  <si>
    <r>
      <t>First Timers Snowboard Package</t>
    </r>
    <r>
      <rPr>
        <sz val="10"/>
        <color rgb="FFFF0000"/>
        <rFont val="Arial"/>
        <family val="2"/>
      </rPr>
      <t xml:space="preserve"> </t>
    </r>
  </si>
  <si>
    <t>Next Step-Ski package</t>
  </si>
  <si>
    <t>Next Step-SB Package</t>
  </si>
  <si>
    <t>Explorer Ski Package</t>
  </si>
  <si>
    <t>Explorer SB Package</t>
  </si>
  <si>
    <t>Lift Passes - Do not include those taking packages above</t>
  </si>
  <si>
    <t>All Mountain Pass</t>
  </si>
  <si>
    <t>Alpine Meadow Pass</t>
  </si>
  <si>
    <t>Sightseeing Pass</t>
  </si>
  <si>
    <t>Snowplay Pass</t>
  </si>
  <si>
    <t xml:space="preserve">Rental Equipment - Do not include those taking packages above </t>
  </si>
  <si>
    <t>Skis, Boots &amp; Poles</t>
  </si>
  <si>
    <t>Snowboard, Boots &amp; Wristguards</t>
  </si>
  <si>
    <t xml:space="preserve">Clothing rental only </t>
  </si>
  <si>
    <t>Jacket</t>
  </si>
  <si>
    <t>Pants</t>
  </si>
  <si>
    <t>Helmet</t>
  </si>
  <si>
    <t>Sleds</t>
  </si>
  <si>
    <t xml:space="preserve">Lesson Only - Do not include those taking packages above </t>
  </si>
  <si>
    <t xml:space="preserve">First Timers Ski </t>
  </si>
  <si>
    <t xml:space="preserve">First Timers Snowboard  </t>
  </si>
  <si>
    <t xml:space="preserve">Next Step-Ski </t>
  </si>
  <si>
    <t xml:space="preserve">Next Step-SB </t>
  </si>
  <si>
    <t xml:space="preserve">Explorer Ski </t>
  </si>
  <si>
    <t xml:space="preserve">Explorer SB </t>
  </si>
  <si>
    <t>SCHOOL AND YOUTH GROUP - 2017 TUROA BOOKING FORM - Weekends and School Holidays</t>
  </si>
  <si>
    <t>groupsturoa@mtruapehu.com</t>
  </si>
  <si>
    <t>PHONE  06 385 8456 Ext 5664</t>
  </si>
  <si>
    <t>Schools and Groups Booking - Turoa Lesson Form</t>
  </si>
  <si>
    <t>Please return this form to group co-ordinator prior to your visit</t>
  </si>
  <si>
    <r>
      <rPr>
        <b/>
        <sz val="11"/>
        <color theme="1"/>
        <rFont val="Arial"/>
        <family val="2"/>
      </rPr>
      <t xml:space="preserve">TUROA     </t>
    </r>
    <r>
      <rPr>
        <sz val="11"/>
        <color theme="1"/>
        <rFont val="Arial"/>
        <family val="2"/>
      </rPr>
      <t>Tel: 06 385 8456     Fax: 06 385 8992</t>
    </r>
  </si>
  <si>
    <t xml:space="preserve">groupsturoa@mtruapehu.com </t>
  </si>
  <si>
    <t>Group sessions are avaliable at 9:30am and 1:30pm each day, sessions duration is 1 hour 30 minutes.</t>
  </si>
  <si>
    <t>NOTE: This information is vital to securing your sessions, we can't book or confirm your session times before this completed form is returned.</t>
  </si>
  <si>
    <t>School/Group Name:</t>
  </si>
  <si>
    <t>Co-ordinator's Name:</t>
  </si>
  <si>
    <t>Arrival Time:</t>
  </si>
  <si>
    <t>Preferred Session Time:</t>
  </si>
  <si>
    <t xml:space="preserve">9:30am </t>
  </si>
  <si>
    <t xml:space="preserve">1:30pm </t>
  </si>
  <si>
    <t>(please circle)</t>
  </si>
  <si>
    <t>(FILL OUT A SEPARATE FORM FOR EACH DAY)</t>
  </si>
  <si>
    <t>For all those participating in group sessions, please indicate their age group and ability level in the table below. Refer to our Ability Chart in order to accurately complete this table.</t>
  </si>
  <si>
    <t>Ability Level</t>
  </si>
  <si>
    <r>
      <t>L1</t>
    </r>
    <r>
      <rPr>
        <sz val="11"/>
        <color theme="1"/>
        <rFont val="Calibri"/>
        <family val="2"/>
        <scheme val="minor"/>
      </rPr>
      <t xml:space="preserve"> (Disc)</t>
    </r>
  </si>
  <si>
    <r>
      <t>L2</t>
    </r>
    <r>
      <rPr>
        <sz val="11"/>
        <color theme="1"/>
        <rFont val="Calibri"/>
        <family val="2"/>
        <scheme val="minor"/>
      </rPr>
      <t xml:space="preserve"> (Adv Beg)</t>
    </r>
  </si>
  <si>
    <r>
      <t>L3</t>
    </r>
    <r>
      <rPr>
        <sz val="11"/>
        <color theme="1"/>
        <rFont val="Calibri"/>
        <family val="2"/>
        <scheme val="minor"/>
      </rPr>
      <t xml:space="preserve"> (Int)</t>
    </r>
  </si>
  <si>
    <r>
      <t>L4</t>
    </r>
    <r>
      <rPr>
        <sz val="11"/>
        <color theme="1"/>
        <rFont val="Calibri"/>
        <family val="2"/>
        <scheme val="minor"/>
      </rPr>
      <t xml:space="preserve"> (Int/Adv)</t>
    </r>
  </si>
  <si>
    <r>
      <t>L5 +</t>
    </r>
    <r>
      <rPr>
        <sz val="11"/>
        <color theme="1"/>
        <rFont val="Calibri"/>
        <family val="2"/>
        <scheme val="minor"/>
      </rPr>
      <t xml:space="preserve"> (Adv)</t>
    </r>
  </si>
  <si>
    <r>
      <t xml:space="preserve">Skiing </t>
    </r>
    <r>
      <rPr>
        <sz val="11"/>
        <color theme="1"/>
        <rFont val="Calibri"/>
        <family val="2"/>
        <scheme val="minor"/>
      </rPr>
      <t>(adult)</t>
    </r>
  </si>
  <si>
    <r>
      <t xml:space="preserve">Skiing </t>
    </r>
    <r>
      <rPr>
        <sz val="11"/>
        <color theme="1"/>
        <rFont val="Calibri"/>
        <family val="2"/>
        <scheme val="minor"/>
      </rPr>
      <t>(13-18)</t>
    </r>
  </si>
  <si>
    <r>
      <t xml:space="preserve">Skiing </t>
    </r>
    <r>
      <rPr>
        <sz val="11"/>
        <color theme="1"/>
        <rFont val="Calibri"/>
        <family val="2"/>
        <scheme val="minor"/>
      </rPr>
      <t>(7-12)</t>
    </r>
  </si>
  <si>
    <r>
      <t>Skiing</t>
    </r>
    <r>
      <rPr>
        <sz val="11"/>
        <color theme="1"/>
        <rFont val="Calibri"/>
        <family val="2"/>
        <scheme val="minor"/>
      </rPr>
      <t xml:space="preserve"> (4-6)</t>
    </r>
  </si>
  <si>
    <r>
      <t>Snowboarding</t>
    </r>
    <r>
      <rPr>
        <sz val="11"/>
        <color theme="1"/>
        <rFont val="Calibri"/>
        <family val="2"/>
        <scheme val="minor"/>
      </rPr>
      <t xml:space="preserve"> (adult)</t>
    </r>
  </si>
  <si>
    <r>
      <t>Snowboarding</t>
    </r>
    <r>
      <rPr>
        <sz val="11"/>
        <color theme="1"/>
        <rFont val="Calibri"/>
        <family val="2"/>
        <scheme val="minor"/>
      </rPr>
      <t xml:space="preserve"> (13-18)</t>
    </r>
  </si>
  <si>
    <r>
      <t>Snowboarding</t>
    </r>
    <r>
      <rPr>
        <sz val="11"/>
        <color theme="1"/>
        <rFont val="Calibri"/>
        <family val="2"/>
        <scheme val="minor"/>
      </rPr>
      <t xml:space="preserve"> (7-12)</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</si>
</sst>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40" x14ac:knownFonts="1">
    <font>
      <sz val="11"/>
      <color theme="1"/>
      <name val="Calibri"/>
      <family val="2"/>
      <scheme val="minor"/>
    </font>
    <font>
      <sz val="11"/>
      <color theme="1"/>
      <name val="Calibri"/>
      <family val="2"/>
      <scheme val="minor"/>
    </font>
    <font>
      <b/>
      <sz val="11"/>
      <color rgb="FFFA7D00"/>
      <name val="Calibri"/>
      <family val="2"/>
      <scheme val="minor"/>
    </font>
    <font>
      <b/>
      <sz val="11"/>
      <color theme="1"/>
      <name val="Calibri"/>
      <family val="2"/>
      <scheme val="minor"/>
    </font>
    <font>
      <sz val="11"/>
      <color theme="0"/>
      <name val="Calibri"/>
      <family val="2"/>
      <scheme val="minor"/>
    </font>
    <font>
      <sz val="10"/>
      <name val="Arial"/>
      <family val="2"/>
    </font>
    <font>
      <sz val="16"/>
      <color theme="0"/>
      <name val="Arial Black"/>
      <family val="2"/>
    </font>
    <font>
      <b/>
      <u/>
      <sz val="10"/>
      <name val="Arial"/>
      <family val="2"/>
    </font>
    <font>
      <b/>
      <sz val="10"/>
      <name val="Arial"/>
      <family val="2"/>
    </font>
    <font>
      <u/>
      <sz val="10"/>
      <color indexed="12"/>
      <name val="Arial"/>
      <family val="2"/>
    </font>
    <font>
      <b/>
      <sz val="12"/>
      <name val="Arial"/>
      <family val="2"/>
    </font>
    <font>
      <b/>
      <sz val="11"/>
      <name val="Arial"/>
      <family val="2"/>
    </font>
    <font>
      <b/>
      <sz val="9"/>
      <name val="Arial"/>
      <family val="2"/>
    </font>
    <font>
      <sz val="14"/>
      <name val="Arial"/>
      <family val="2"/>
    </font>
    <font>
      <sz val="11"/>
      <name val="Arial"/>
      <family val="2"/>
    </font>
    <font>
      <sz val="14"/>
      <color theme="1"/>
      <name val="Arial"/>
      <family val="2"/>
    </font>
    <font>
      <b/>
      <sz val="14"/>
      <name val="Arial"/>
      <family val="2"/>
    </font>
    <font>
      <sz val="8"/>
      <name val="Arial"/>
      <family val="2"/>
    </font>
    <font>
      <sz val="12"/>
      <name val="Arial"/>
      <family val="2"/>
    </font>
    <font>
      <i/>
      <sz val="9"/>
      <name val="Arial"/>
      <family val="2"/>
    </font>
    <font>
      <b/>
      <i/>
      <u/>
      <sz val="9"/>
      <name val="Arial"/>
      <family val="2"/>
    </font>
    <font>
      <b/>
      <i/>
      <sz val="9"/>
      <name val="Arial"/>
      <family val="2"/>
    </font>
    <font>
      <b/>
      <sz val="9"/>
      <color rgb="FFFF0000"/>
      <name val="Arial"/>
      <family val="2"/>
    </font>
    <font>
      <b/>
      <sz val="11"/>
      <name val="Calibri"/>
      <family val="2"/>
      <scheme val="minor"/>
    </font>
    <font>
      <sz val="9"/>
      <name val="Arial"/>
      <family val="2"/>
    </font>
    <font>
      <b/>
      <sz val="10"/>
      <color theme="1"/>
      <name val="Arial"/>
      <family val="2"/>
    </font>
    <font>
      <sz val="10"/>
      <color rgb="FFFF0000"/>
      <name val="Arial"/>
      <family val="2"/>
    </font>
    <font>
      <sz val="12"/>
      <color theme="0"/>
      <name val="Arial Black"/>
      <family val="2"/>
    </font>
    <font>
      <b/>
      <sz val="8"/>
      <name val="Arial"/>
      <family val="2"/>
    </font>
    <font>
      <i/>
      <sz val="11"/>
      <color theme="1"/>
      <name val="Calibri"/>
      <family val="2"/>
      <scheme val="minor"/>
    </font>
    <font>
      <b/>
      <sz val="12"/>
      <color theme="0"/>
      <name val="Arial Black"/>
      <family val="2"/>
    </font>
    <font>
      <sz val="16"/>
      <color indexed="9"/>
      <name val="Arial Black"/>
      <family val="2"/>
    </font>
    <font>
      <b/>
      <sz val="12"/>
      <color theme="1"/>
      <name val="Arial"/>
      <family val="2"/>
    </font>
    <font>
      <sz val="11"/>
      <color theme="1"/>
      <name val="Arial"/>
      <family val="2"/>
    </font>
    <font>
      <b/>
      <sz val="11"/>
      <color theme="1"/>
      <name val="Arial"/>
      <family val="2"/>
    </font>
    <font>
      <u/>
      <sz val="11"/>
      <color indexed="12"/>
      <name val="Arial"/>
      <family val="2"/>
    </font>
    <font>
      <b/>
      <u/>
      <sz val="10"/>
      <color indexed="12"/>
      <name val="Arial"/>
      <family val="2"/>
    </font>
    <font>
      <b/>
      <sz val="10"/>
      <color rgb="FFFF0000"/>
      <name val="Arial"/>
      <family val="2"/>
    </font>
    <font>
      <b/>
      <i/>
      <sz val="9"/>
      <color theme="1"/>
      <name val="Arial"/>
      <family val="2"/>
    </font>
    <font>
      <b/>
      <u/>
      <sz val="11"/>
      <color theme="1"/>
      <name val="Calibri"/>
      <family val="2"/>
      <scheme val="minor"/>
    </font>
  </fonts>
  <fills count="13">
    <fill>
      <patternFill patternType="none"/>
    </fill>
    <fill>
      <patternFill patternType="gray125"/>
    </fill>
    <fill>
      <patternFill patternType="solid">
        <fgColor rgb="FFF2F2F2"/>
      </patternFill>
    </fill>
    <fill>
      <patternFill patternType="solid">
        <fgColor theme="5"/>
      </patternFill>
    </fill>
    <fill>
      <patternFill patternType="solid">
        <fgColor theme="6" tint="-0.249977111117893"/>
        <bgColor indexed="64"/>
      </patternFill>
    </fill>
    <fill>
      <patternFill patternType="solid">
        <fgColor theme="0"/>
        <bgColor indexed="64"/>
      </patternFill>
    </fill>
    <fill>
      <patternFill patternType="solid">
        <fgColor rgb="FFFFFF00"/>
        <bgColor indexed="64"/>
      </patternFill>
    </fill>
    <fill>
      <patternFill patternType="solid">
        <fgColor theme="6" tint="0.59999389629810485"/>
        <bgColor indexed="64"/>
      </patternFill>
    </fill>
    <fill>
      <patternFill patternType="solid">
        <fgColor theme="6"/>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9"/>
        <bgColor indexed="64"/>
      </patternFill>
    </fill>
    <fill>
      <patternFill patternType="solid">
        <fgColor rgb="FF00B050"/>
        <bgColor indexed="64"/>
      </patternFill>
    </fill>
  </fills>
  <borders count="95">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auto="1"/>
      </top>
      <bottom style="thin">
        <color auto="1"/>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hair">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thin">
        <color indexed="64"/>
      </left>
      <right style="medium">
        <color indexed="64"/>
      </right>
      <top style="hair">
        <color indexed="64"/>
      </top>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right/>
      <top style="hair">
        <color indexed="64"/>
      </top>
      <bottom/>
      <diagonal/>
    </border>
    <border>
      <left style="medium">
        <color indexed="64"/>
      </left>
      <right style="medium">
        <color indexed="64"/>
      </right>
      <top style="hair">
        <color indexed="64"/>
      </top>
      <bottom/>
      <diagonal/>
    </border>
    <border>
      <left style="thin">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hair">
        <color indexed="64"/>
      </bottom>
      <diagonal/>
    </border>
    <border>
      <left style="medium">
        <color indexed="64"/>
      </left>
      <right style="hair">
        <color indexed="64"/>
      </right>
      <top style="thin">
        <color indexed="64"/>
      </top>
      <bottom/>
      <diagonal/>
    </border>
    <border>
      <left/>
      <right style="medium">
        <color indexed="64"/>
      </right>
      <top style="hair">
        <color indexed="64"/>
      </top>
      <bottom/>
      <diagonal/>
    </border>
    <border>
      <left style="medium">
        <color indexed="64"/>
      </left>
      <right style="hair">
        <color indexed="64"/>
      </right>
      <top style="thin">
        <color indexed="64"/>
      </top>
      <bottom style="medium">
        <color indexed="64"/>
      </bottom>
      <diagonal/>
    </border>
    <border>
      <left/>
      <right style="medium">
        <color indexed="64"/>
      </right>
      <top style="hair">
        <color indexed="64"/>
      </top>
      <bottom style="medium">
        <color indexed="64"/>
      </bottom>
      <diagonal/>
    </border>
    <border>
      <left/>
      <right style="medium">
        <color indexed="64"/>
      </right>
      <top/>
      <bottom style="hair">
        <color indexed="64"/>
      </bottom>
      <diagonal/>
    </border>
    <border>
      <left/>
      <right/>
      <top/>
      <bottom style="dotted">
        <color indexed="64"/>
      </bottom>
      <diagonal/>
    </border>
    <border>
      <left/>
      <right/>
      <top style="dotted">
        <color auto="1"/>
      </top>
      <bottom style="dotted">
        <color auto="1"/>
      </bottom>
      <diagonal/>
    </border>
    <border>
      <left style="medium">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top style="medium">
        <color indexed="64"/>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style="medium">
        <color indexed="64"/>
      </left>
      <right style="dashed">
        <color indexed="64"/>
      </right>
      <top style="dashed">
        <color indexed="64"/>
      </top>
      <bottom/>
      <diagonal/>
    </border>
    <border>
      <left style="dashed">
        <color indexed="64"/>
      </left>
      <right style="dashed">
        <color indexed="64"/>
      </right>
      <top style="dashed">
        <color indexed="64"/>
      </top>
      <bottom/>
      <diagonal/>
    </border>
    <border>
      <left style="dashed">
        <color indexed="64"/>
      </left>
      <right/>
      <top style="dashed">
        <color indexed="64"/>
      </top>
      <bottom/>
      <diagonal/>
    </border>
  </borders>
  <cellStyleXfs count="5">
    <xf numFmtId="0" fontId="0" fillId="0" borderId="0"/>
    <xf numFmtId="0" fontId="2" fillId="2" borderId="1" applyNumberFormat="0" applyAlignment="0" applyProtection="0"/>
    <xf numFmtId="0" fontId="4" fillId="3" borderId="0" applyNumberFormat="0" applyBorder="0" applyAlignment="0" applyProtection="0"/>
    <xf numFmtId="0" fontId="5" fillId="0" borderId="0"/>
    <xf numFmtId="0" fontId="9" fillId="0" borderId="0" applyNumberFormat="0" applyFill="0" applyBorder="0" applyAlignment="0" applyProtection="0">
      <alignment vertical="top"/>
      <protection locked="0"/>
    </xf>
  </cellStyleXfs>
  <cellXfs count="402">
    <xf numFmtId="0" fontId="0" fillId="0" borderId="0" xfId="0"/>
    <xf numFmtId="0" fontId="6" fillId="4" borderId="2" xfId="3" applyFont="1" applyFill="1" applyBorder="1" applyAlignment="1" applyProtection="1">
      <alignment horizontal="center"/>
    </xf>
    <xf numFmtId="0" fontId="6" fillId="4" borderId="3" xfId="3" applyFont="1" applyFill="1" applyBorder="1" applyAlignment="1" applyProtection="1">
      <alignment horizontal="center"/>
    </xf>
    <xf numFmtId="0" fontId="6" fillId="4" borderId="4" xfId="3" applyFont="1" applyFill="1" applyBorder="1" applyAlignment="1" applyProtection="1">
      <alignment horizontal="center"/>
    </xf>
    <xf numFmtId="0" fontId="0" fillId="0" borderId="0" xfId="0" applyProtection="1"/>
    <xf numFmtId="0" fontId="7" fillId="5" borderId="2" xfId="3" applyFont="1" applyFill="1" applyBorder="1" applyAlignment="1" applyProtection="1">
      <alignment horizontal="center" vertical="center" wrapText="1"/>
    </xf>
    <xf numFmtId="0" fontId="8" fillId="5" borderId="3" xfId="3" applyFont="1" applyFill="1" applyBorder="1" applyAlignment="1" applyProtection="1">
      <alignment horizontal="center" vertical="center" wrapText="1"/>
    </xf>
    <xf numFmtId="0" fontId="10" fillId="5" borderId="3" xfId="3" applyFont="1" applyFill="1" applyBorder="1" applyAlignment="1" applyProtection="1">
      <alignment horizontal="center" vertical="center"/>
    </xf>
    <xf numFmtId="0" fontId="11" fillId="5" borderId="3" xfId="3" applyFont="1" applyFill="1" applyBorder="1" applyAlignment="1" applyProtection="1">
      <alignment horizontal="center" vertical="center"/>
    </xf>
    <xf numFmtId="0" fontId="11" fillId="5" borderId="4" xfId="3" applyFont="1" applyFill="1" applyBorder="1" applyAlignment="1" applyProtection="1">
      <alignment horizontal="center" vertical="center"/>
    </xf>
    <xf numFmtId="0" fontId="0" fillId="0" borderId="0" xfId="0" applyBorder="1" applyProtection="1"/>
    <xf numFmtId="0" fontId="8" fillId="5" borderId="5" xfId="3" applyFont="1" applyFill="1" applyBorder="1" applyAlignment="1" applyProtection="1">
      <alignment horizontal="left" vertical="center"/>
      <protection locked="0"/>
    </xf>
    <xf numFmtId="0" fontId="10" fillId="5" borderId="6" xfId="3" applyFont="1" applyFill="1" applyBorder="1" applyAlignment="1" applyProtection="1">
      <alignment horizontal="center" vertical="center"/>
      <protection locked="0"/>
    </xf>
    <xf numFmtId="0" fontId="8" fillId="5" borderId="0" xfId="3" applyFont="1" applyFill="1" applyBorder="1" applyAlignment="1" applyProtection="1">
      <alignment vertical="center"/>
      <protection locked="0"/>
    </xf>
    <xf numFmtId="0" fontId="5" fillId="0" borderId="0" xfId="3"/>
    <xf numFmtId="0" fontId="0" fillId="5" borderId="6" xfId="0" applyFill="1" applyBorder="1" applyAlignment="1" applyProtection="1">
      <alignment horizontal="center"/>
      <protection locked="0"/>
    </xf>
    <xf numFmtId="0" fontId="0" fillId="5" borderId="6" xfId="0" applyFill="1" applyBorder="1" applyProtection="1">
      <protection locked="0"/>
    </xf>
    <xf numFmtId="0" fontId="12" fillId="5" borderId="6" xfId="3" applyFont="1" applyFill="1" applyBorder="1" applyAlignment="1" applyProtection="1">
      <alignment horizontal="right" vertical="center"/>
      <protection locked="0"/>
    </xf>
    <xf numFmtId="0" fontId="0" fillId="5" borderId="7" xfId="0" applyFill="1" applyBorder="1" applyProtection="1">
      <protection locked="0"/>
    </xf>
    <xf numFmtId="0" fontId="8" fillId="5" borderId="8" xfId="3" applyFont="1" applyFill="1" applyBorder="1" applyAlignment="1" applyProtection="1">
      <protection locked="0"/>
    </xf>
    <xf numFmtId="0" fontId="13" fillId="5" borderId="9" xfId="3" applyFont="1" applyFill="1" applyBorder="1" applyAlignment="1" applyProtection="1">
      <alignment horizontal="center" vertical="center"/>
      <protection locked="0"/>
    </xf>
    <xf numFmtId="0" fontId="13" fillId="5" borderId="0" xfId="3" applyFont="1" applyFill="1" applyBorder="1" applyAlignment="1" applyProtection="1">
      <alignment horizontal="center" vertical="center"/>
      <protection locked="0"/>
    </xf>
    <xf numFmtId="0" fontId="0" fillId="5" borderId="0" xfId="0" applyFill="1" applyBorder="1" applyProtection="1">
      <protection locked="0"/>
    </xf>
    <xf numFmtId="0" fontId="5" fillId="5" borderId="9" xfId="3" applyFill="1" applyBorder="1" applyAlignment="1" applyProtection="1">
      <alignment horizontal="center"/>
      <protection locked="0"/>
    </xf>
    <xf numFmtId="0" fontId="5" fillId="5" borderId="10" xfId="3" applyFill="1" applyBorder="1" applyAlignment="1" applyProtection="1">
      <alignment horizontal="center"/>
      <protection locked="0"/>
    </xf>
    <xf numFmtId="0" fontId="0" fillId="5" borderId="5" xfId="0" applyFill="1" applyBorder="1" applyProtection="1">
      <protection locked="0"/>
    </xf>
    <xf numFmtId="0" fontId="12" fillId="5" borderId="0" xfId="3" applyFont="1" applyFill="1" applyBorder="1" applyAlignment="1" applyProtection="1">
      <protection locked="0"/>
    </xf>
    <xf numFmtId="0" fontId="12" fillId="5" borderId="11" xfId="3" applyFont="1" applyFill="1" applyBorder="1" applyAlignment="1" applyProtection="1">
      <protection locked="0"/>
    </xf>
    <xf numFmtId="0" fontId="11" fillId="5" borderId="12" xfId="3" applyFont="1" applyFill="1" applyBorder="1" applyAlignment="1" applyProtection="1">
      <alignment horizontal="center" vertical="center"/>
      <protection locked="0"/>
    </xf>
    <xf numFmtId="0" fontId="11" fillId="5" borderId="0" xfId="3" applyFont="1" applyFill="1" applyBorder="1" applyAlignment="1" applyProtection="1">
      <alignment horizontal="right" vertical="center"/>
      <protection locked="0"/>
    </xf>
    <xf numFmtId="0" fontId="5" fillId="5" borderId="11" xfId="3" applyFont="1" applyFill="1" applyBorder="1" applyAlignment="1" applyProtection="1">
      <alignment vertical="center"/>
      <protection locked="0"/>
    </xf>
    <xf numFmtId="15" fontId="14" fillId="5" borderId="0" xfId="3" applyNumberFormat="1" applyFont="1" applyFill="1" applyBorder="1" applyAlignment="1" applyProtection="1">
      <alignment horizontal="center"/>
      <protection locked="0"/>
    </xf>
    <xf numFmtId="0" fontId="14" fillId="5" borderId="0" xfId="3" applyFont="1" applyFill="1" applyBorder="1" applyAlignment="1" applyProtection="1">
      <alignment horizontal="center"/>
      <protection locked="0"/>
    </xf>
    <xf numFmtId="0" fontId="14" fillId="5" borderId="11" xfId="3" applyFont="1" applyFill="1" applyBorder="1" applyAlignment="1" applyProtection="1">
      <alignment horizontal="center"/>
      <protection locked="0"/>
    </xf>
    <xf numFmtId="0" fontId="15" fillId="5" borderId="9" xfId="3" applyFont="1" applyFill="1" applyBorder="1" applyAlignment="1" applyProtection="1">
      <alignment horizontal="center" vertical="center"/>
      <protection locked="0"/>
    </xf>
    <xf numFmtId="0" fontId="0" fillId="5" borderId="6" xfId="0" applyFill="1" applyBorder="1" applyAlignment="1" applyProtection="1">
      <alignment vertical="center"/>
      <protection locked="0"/>
    </xf>
    <xf numFmtId="0" fontId="0" fillId="5" borderId="6" xfId="0" applyFill="1" applyBorder="1" applyAlignment="1" applyProtection="1">
      <alignment horizontal="center" vertical="center"/>
      <protection locked="0"/>
    </xf>
    <xf numFmtId="0" fontId="0" fillId="5" borderId="7" xfId="0" applyFill="1" applyBorder="1" applyAlignment="1" applyProtection="1">
      <alignment horizontal="center" vertical="center"/>
      <protection locked="0"/>
    </xf>
    <xf numFmtId="0" fontId="0" fillId="5" borderId="11" xfId="0" applyFill="1" applyBorder="1" applyProtection="1">
      <protection locked="0"/>
    </xf>
    <xf numFmtId="0" fontId="10" fillId="0" borderId="0" xfId="3" applyFont="1" applyFill="1" applyBorder="1" applyAlignment="1" applyProtection="1">
      <alignment horizontal="right"/>
    </xf>
    <xf numFmtId="0" fontId="5" fillId="5" borderId="5" xfId="3" applyFont="1" applyFill="1" applyBorder="1" applyAlignment="1" applyProtection="1">
      <alignment horizontal="right" vertical="center"/>
      <protection locked="0"/>
    </xf>
    <xf numFmtId="0" fontId="16" fillId="5" borderId="12" xfId="3" applyFont="1" applyFill="1" applyBorder="1" applyAlignment="1" applyProtection="1">
      <alignment horizontal="center" vertical="center"/>
      <protection locked="0"/>
    </xf>
    <xf numFmtId="0" fontId="5" fillId="5" borderId="0" xfId="3" applyFont="1" applyFill="1" applyBorder="1" applyAlignment="1" applyProtection="1">
      <alignment horizontal="right" vertical="center"/>
      <protection locked="0"/>
    </xf>
    <xf numFmtId="0" fontId="16" fillId="5" borderId="12" xfId="3" applyFont="1" applyFill="1" applyBorder="1" applyAlignment="1" applyProtection="1">
      <protection locked="0"/>
    </xf>
    <xf numFmtId="0" fontId="5" fillId="5" borderId="0" xfId="3" applyFont="1" applyFill="1" applyBorder="1" applyAlignment="1" applyProtection="1">
      <alignment horizontal="center"/>
      <protection locked="0"/>
    </xf>
    <xf numFmtId="0" fontId="5" fillId="5" borderId="11" xfId="3" applyFont="1" applyFill="1" applyBorder="1" applyAlignment="1" applyProtection="1">
      <alignment horizontal="center"/>
      <protection locked="0"/>
    </xf>
    <xf numFmtId="0" fontId="8" fillId="5" borderId="13" xfId="3" applyFont="1" applyFill="1" applyBorder="1" applyAlignment="1" applyProtection="1">
      <alignment horizontal="left" vertical="center"/>
      <protection locked="0"/>
    </xf>
    <xf numFmtId="0" fontId="5" fillId="5" borderId="6" xfId="3" applyFont="1" applyFill="1" applyBorder="1" applyAlignment="1" applyProtection="1">
      <alignment horizontal="center"/>
      <protection locked="0"/>
    </xf>
    <xf numFmtId="0" fontId="8" fillId="5" borderId="6" xfId="3" applyFont="1" applyFill="1" applyBorder="1" applyAlignment="1" applyProtection="1">
      <alignment horizontal="left" vertical="center"/>
      <protection locked="0"/>
    </xf>
    <xf numFmtId="0" fontId="0" fillId="5" borderId="7" xfId="0" applyFill="1" applyBorder="1" applyAlignment="1" applyProtection="1">
      <alignment horizontal="center"/>
      <protection locked="0"/>
    </xf>
    <xf numFmtId="0" fontId="8" fillId="5" borderId="5" xfId="3" applyFont="1" applyFill="1" applyBorder="1" applyAlignment="1" applyProtection="1">
      <alignment horizontal="left"/>
      <protection locked="0"/>
    </xf>
    <xf numFmtId="0" fontId="8" fillId="5" borderId="0" xfId="3" applyFont="1" applyFill="1" applyBorder="1" applyAlignment="1" applyProtection="1">
      <alignment horizontal="left"/>
      <protection locked="0"/>
    </xf>
    <xf numFmtId="0" fontId="8" fillId="5" borderId="0" xfId="3" applyFont="1" applyFill="1" applyBorder="1" applyAlignment="1" applyProtection="1">
      <alignment horizontal="center"/>
      <protection locked="0"/>
    </xf>
    <xf numFmtId="0" fontId="8" fillId="5" borderId="11" xfId="3" applyFont="1" applyFill="1" applyBorder="1" applyAlignment="1" applyProtection="1">
      <alignment horizontal="center"/>
      <protection locked="0"/>
    </xf>
    <xf numFmtId="0" fontId="8" fillId="5" borderId="5" xfId="3" applyFont="1" applyFill="1" applyBorder="1" applyAlignment="1" applyProtection="1">
      <alignment vertical="center"/>
      <protection locked="0"/>
    </xf>
    <xf numFmtId="0" fontId="13" fillId="5" borderId="12" xfId="3" applyFont="1" applyFill="1" applyBorder="1" applyAlignment="1" applyProtection="1">
      <alignment horizontal="center" vertical="center"/>
      <protection locked="0"/>
    </xf>
    <xf numFmtId="0" fontId="17" fillId="5" borderId="0" xfId="3" applyFont="1" applyFill="1" applyBorder="1" applyAlignment="1" applyProtection="1">
      <alignment horizontal="left" vertical="center"/>
      <protection locked="0"/>
    </xf>
    <xf numFmtId="0" fontId="16" fillId="5" borderId="0" xfId="3" applyFont="1" applyFill="1" applyBorder="1" applyAlignment="1" applyProtection="1">
      <alignment horizontal="center"/>
      <protection locked="0"/>
    </xf>
    <xf numFmtId="0" fontId="3" fillId="5" borderId="0" xfId="0" applyFont="1" applyFill="1" applyBorder="1" applyAlignment="1" applyProtection="1">
      <alignment horizontal="left" vertical="center"/>
      <protection locked="0"/>
    </xf>
    <xf numFmtId="0" fontId="3" fillId="5" borderId="14" xfId="0" applyFont="1" applyFill="1" applyBorder="1" applyAlignment="1" applyProtection="1">
      <alignment horizontal="center" vertical="center"/>
      <protection locked="0"/>
    </xf>
    <xf numFmtId="0" fontId="3" fillId="5" borderId="9" xfId="0" applyFont="1" applyFill="1" applyBorder="1" applyAlignment="1" applyProtection="1">
      <alignment horizontal="center" vertical="center"/>
      <protection locked="0"/>
    </xf>
    <xf numFmtId="0" fontId="3" fillId="5" borderId="10" xfId="0" applyFont="1" applyFill="1" applyBorder="1" applyAlignment="1" applyProtection="1">
      <alignment horizontal="center" vertical="center"/>
      <protection locked="0"/>
    </xf>
    <xf numFmtId="0" fontId="13" fillId="5" borderId="0" xfId="3" applyFont="1" applyFill="1" applyBorder="1" applyAlignment="1" applyProtection="1">
      <alignment horizontal="center"/>
      <protection locked="0"/>
    </xf>
    <xf numFmtId="0" fontId="13" fillId="5" borderId="11" xfId="3" applyFont="1" applyFill="1" applyBorder="1" applyAlignment="1" applyProtection="1">
      <alignment horizontal="center"/>
      <protection locked="0"/>
    </xf>
    <xf numFmtId="0" fontId="10" fillId="0" borderId="0" xfId="3" applyFont="1" applyBorder="1" applyAlignment="1" applyProtection="1">
      <alignment horizontal="center"/>
    </xf>
    <xf numFmtId="0" fontId="13" fillId="0" borderId="0" xfId="3" applyFont="1" applyBorder="1" applyAlignment="1" applyProtection="1">
      <alignment horizontal="left" vertical="center"/>
    </xf>
    <xf numFmtId="0" fontId="5" fillId="0" borderId="0" xfId="3" applyBorder="1" applyAlignment="1" applyProtection="1">
      <alignment vertical="center"/>
    </xf>
    <xf numFmtId="0" fontId="8" fillId="5" borderId="0" xfId="3" applyFont="1" applyFill="1" applyBorder="1" applyAlignment="1" applyProtection="1">
      <alignment horizontal="left" vertical="center"/>
      <protection locked="0"/>
    </xf>
    <xf numFmtId="0" fontId="5" fillId="5" borderId="0" xfId="3" applyFont="1" applyFill="1" applyBorder="1" applyAlignment="1" applyProtection="1">
      <alignment horizontal="left" vertical="center"/>
      <protection locked="0"/>
    </xf>
    <xf numFmtId="0" fontId="13" fillId="5" borderId="12" xfId="3" applyFont="1" applyFill="1" applyBorder="1" applyAlignment="1" applyProtection="1">
      <alignment horizontal="right" vertical="center"/>
      <protection locked="0"/>
    </xf>
    <xf numFmtId="0" fontId="13" fillId="0" borderId="0" xfId="3" applyFont="1" applyBorder="1" applyAlignment="1" applyProtection="1">
      <alignment horizontal="center"/>
    </xf>
    <xf numFmtId="0" fontId="8" fillId="5" borderId="0" xfId="3" applyFont="1" applyFill="1" applyBorder="1" applyAlignment="1" applyProtection="1">
      <alignment horizontal="left" vertical="top"/>
      <protection locked="0"/>
    </xf>
    <xf numFmtId="0" fontId="13" fillId="5" borderId="15" xfId="3" applyFont="1" applyFill="1" applyBorder="1" applyAlignment="1" applyProtection="1">
      <alignment vertical="center"/>
      <protection locked="0"/>
    </xf>
    <xf numFmtId="0" fontId="8" fillId="0" borderId="0" xfId="3" applyFont="1" applyBorder="1" applyAlignment="1" applyProtection="1">
      <alignment horizontal="right" wrapText="1"/>
    </xf>
    <xf numFmtId="0" fontId="8" fillId="0" borderId="0" xfId="3" applyFont="1" applyBorder="1" applyAlignment="1" applyProtection="1">
      <alignment horizontal="center" wrapText="1"/>
    </xf>
    <xf numFmtId="0" fontId="17" fillId="5" borderId="5" xfId="3" applyFont="1" applyFill="1" applyBorder="1" applyAlignment="1" applyProtection="1">
      <alignment horizontal="left" vertical="center"/>
      <protection locked="0"/>
    </xf>
    <xf numFmtId="0" fontId="5" fillId="5" borderId="0" xfId="3" applyFont="1" applyFill="1" applyBorder="1" applyAlignment="1" applyProtection="1">
      <alignment horizontal="left"/>
      <protection locked="0"/>
    </xf>
    <xf numFmtId="0" fontId="17" fillId="5" borderId="0" xfId="3" applyFont="1" applyFill="1" applyBorder="1" applyAlignment="1" applyProtection="1">
      <alignment horizontal="left"/>
      <protection locked="0"/>
    </xf>
    <xf numFmtId="0" fontId="17" fillId="5" borderId="0" xfId="3" applyFont="1" applyFill="1" applyBorder="1" applyAlignment="1" applyProtection="1">
      <alignment horizontal="center"/>
      <protection locked="0"/>
    </xf>
    <xf numFmtId="0" fontId="17" fillId="5" borderId="0" xfId="3" applyFont="1" applyFill="1" applyBorder="1" applyAlignment="1" applyProtection="1">
      <alignment horizontal="left" vertical="top"/>
      <protection locked="0"/>
    </xf>
    <xf numFmtId="0" fontId="19" fillId="6" borderId="13" xfId="3" applyFont="1" applyFill="1" applyBorder="1" applyAlignment="1" applyProtection="1">
      <alignment horizontal="center" vertical="center"/>
    </xf>
    <xf numFmtId="0" fontId="19" fillId="6" borderId="6" xfId="3" applyFont="1" applyFill="1" applyBorder="1" applyAlignment="1" applyProtection="1">
      <alignment horizontal="center" vertical="center"/>
    </xf>
    <xf numFmtId="0" fontId="5" fillId="6" borderId="0" xfId="3" applyFill="1"/>
    <xf numFmtId="0" fontId="22" fillId="5" borderId="6" xfId="3" applyFont="1" applyFill="1" applyBorder="1" applyAlignment="1" applyProtection="1">
      <alignment horizontal="left"/>
    </xf>
    <xf numFmtId="0" fontId="23" fillId="5" borderId="2" xfId="2" applyFont="1" applyFill="1" applyBorder="1" applyAlignment="1" applyProtection="1">
      <alignment horizontal="center" vertical="center"/>
    </xf>
    <xf numFmtId="164" fontId="23" fillId="5" borderId="4" xfId="2" applyNumberFormat="1" applyFont="1" applyFill="1" applyBorder="1" applyAlignment="1" applyProtection="1">
      <alignment horizontal="center" vertical="center"/>
    </xf>
    <xf numFmtId="0" fontId="24" fillId="0" borderId="5" xfId="3" applyFont="1" applyBorder="1" applyAlignment="1" applyProtection="1">
      <alignment horizontal="left" vertical="center"/>
    </xf>
    <xf numFmtId="0" fontId="22" fillId="0" borderId="0" xfId="3" applyFont="1" applyBorder="1" applyAlignment="1" applyProtection="1">
      <alignment horizontal="left"/>
    </xf>
    <xf numFmtId="0" fontId="22" fillId="0" borderId="0" xfId="3" applyFont="1" applyBorder="1" applyAlignment="1" applyProtection="1">
      <alignment horizontal="center"/>
    </xf>
    <xf numFmtId="0" fontId="22" fillId="0" borderId="11" xfId="3" applyFont="1" applyBorder="1" applyAlignment="1" applyProtection="1">
      <alignment horizontal="center"/>
    </xf>
    <xf numFmtId="0" fontId="8" fillId="4" borderId="16" xfId="3" applyFont="1" applyFill="1" applyBorder="1" applyAlignment="1" applyProtection="1">
      <alignment horizontal="center" vertical="center" wrapText="1"/>
    </xf>
    <xf numFmtId="0" fontId="8" fillId="4" borderId="17" xfId="3" applyFont="1" applyFill="1" applyBorder="1" applyAlignment="1" applyProtection="1">
      <alignment horizontal="center" vertical="center" wrapText="1"/>
    </xf>
    <xf numFmtId="0" fontId="8" fillId="4" borderId="18" xfId="3" applyFont="1" applyFill="1" applyBorder="1" applyAlignment="1" applyProtection="1">
      <alignment horizontal="center" vertical="center" wrapText="1"/>
    </xf>
    <xf numFmtId="0" fontId="25" fillId="4" borderId="19" xfId="3" applyFont="1" applyFill="1" applyBorder="1" applyAlignment="1" applyProtection="1">
      <alignment horizontal="center" vertical="center" wrapText="1"/>
    </xf>
    <xf numFmtId="0" fontId="25" fillId="4" borderId="20" xfId="3" applyFont="1" applyFill="1" applyBorder="1" applyAlignment="1" applyProtection="1">
      <alignment horizontal="center" vertical="center" wrapText="1"/>
    </xf>
    <xf numFmtId="0" fontId="5" fillId="4" borderId="0" xfId="3" applyFill="1"/>
    <xf numFmtId="0" fontId="25" fillId="4" borderId="19" xfId="3" applyFont="1" applyFill="1" applyBorder="1" applyAlignment="1" applyProtection="1">
      <alignment horizontal="center" vertical="center"/>
    </xf>
    <xf numFmtId="0" fontId="25" fillId="4" borderId="20" xfId="3" applyFont="1" applyFill="1" applyBorder="1" applyAlignment="1" applyProtection="1">
      <alignment horizontal="center" vertical="center"/>
    </xf>
    <xf numFmtId="0" fontId="25" fillId="4" borderId="21" xfId="3" applyFont="1" applyFill="1" applyBorder="1" applyAlignment="1" applyProtection="1">
      <alignment horizontal="center" vertical="center"/>
    </xf>
    <xf numFmtId="0" fontId="8" fillId="4" borderId="22" xfId="3" applyFont="1" applyFill="1" applyBorder="1" applyAlignment="1" applyProtection="1">
      <alignment horizontal="center" vertical="center" wrapText="1"/>
      <protection locked="0"/>
    </xf>
    <xf numFmtId="164" fontId="8" fillId="4" borderId="18" xfId="3" applyNumberFormat="1" applyFont="1" applyFill="1" applyBorder="1" applyAlignment="1" applyProtection="1">
      <alignment horizontal="center" vertical="center" wrapText="1"/>
    </xf>
    <xf numFmtId="0" fontId="0" fillId="0" borderId="0" xfId="0" applyAlignment="1" applyProtection="1">
      <alignment horizontal="center"/>
    </xf>
    <xf numFmtId="0" fontId="8" fillId="4" borderId="23" xfId="3" applyFont="1" applyFill="1" applyBorder="1" applyAlignment="1" applyProtection="1">
      <alignment horizontal="center" vertical="center" wrapText="1"/>
    </xf>
    <xf numFmtId="0" fontId="8" fillId="4" borderId="24" xfId="3" applyFont="1" applyFill="1" applyBorder="1" applyAlignment="1" applyProtection="1">
      <alignment horizontal="center" vertical="center" wrapText="1"/>
    </xf>
    <xf numFmtId="0" fontId="8" fillId="4" borderId="25" xfId="3" applyFont="1" applyFill="1" applyBorder="1" applyAlignment="1" applyProtection="1">
      <alignment horizontal="center" vertical="center" wrapText="1"/>
    </xf>
    <xf numFmtId="0" fontId="25" fillId="4" borderId="26" xfId="3" applyFont="1" applyFill="1" applyBorder="1" applyAlignment="1" applyProtection="1">
      <alignment wrapText="1"/>
    </xf>
    <xf numFmtId="0" fontId="25" fillId="4" borderId="27" xfId="3" applyFont="1" applyFill="1" applyBorder="1" applyAlignment="1" applyProtection="1">
      <alignment horizontal="right" wrapText="1"/>
      <protection locked="0"/>
    </xf>
    <xf numFmtId="164" fontId="25" fillId="4" borderId="28" xfId="3" applyNumberFormat="1" applyFont="1" applyFill="1" applyBorder="1" applyAlignment="1" applyProtection="1">
      <alignment horizontal="right" wrapText="1"/>
    </xf>
    <xf numFmtId="0" fontId="8" fillId="4" borderId="29" xfId="3" applyFont="1" applyFill="1" applyBorder="1" applyAlignment="1" applyProtection="1">
      <alignment horizontal="center" vertical="center" wrapText="1"/>
      <protection locked="0"/>
    </xf>
    <xf numFmtId="0" fontId="0" fillId="4" borderId="25" xfId="0" applyFill="1" applyBorder="1" applyAlignment="1" applyProtection="1">
      <alignment horizontal="center" vertical="center" wrapText="1"/>
    </xf>
    <xf numFmtId="0" fontId="5" fillId="5" borderId="5" xfId="3" applyFont="1" applyFill="1" applyBorder="1" applyAlignment="1" applyProtection="1">
      <alignment horizontal="left" vertical="center"/>
    </xf>
    <xf numFmtId="0" fontId="5" fillId="5" borderId="0" xfId="3" applyFont="1" applyFill="1" applyBorder="1" applyAlignment="1" applyProtection="1">
      <alignment horizontal="left" vertical="center"/>
    </xf>
    <xf numFmtId="0" fontId="5" fillId="0" borderId="30" xfId="3" applyFont="1" applyBorder="1" applyAlignment="1" applyProtection="1">
      <alignment vertical="top" wrapText="1"/>
    </xf>
    <xf numFmtId="164" fontId="5" fillId="5" borderId="31" xfId="3" applyNumberFormat="1" applyFill="1" applyBorder="1" applyAlignment="1" applyProtection="1"/>
    <xf numFmtId="0" fontId="5" fillId="0" borderId="32" xfId="3" applyBorder="1" applyAlignment="1" applyProtection="1">
      <protection locked="0"/>
    </xf>
    <xf numFmtId="164" fontId="5" fillId="0" borderId="31" xfId="3" applyNumberFormat="1" applyBorder="1" applyProtection="1"/>
    <xf numFmtId="0" fontId="5" fillId="0" borderId="32" xfId="3" applyBorder="1" applyProtection="1">
      <protection locked="0"/>
    </xf>
    <xf numFmtId="164" fontId="5" fillId="0" borderId="33" xfId="3" applyNumberFormat="1" applyBorder="1" applyProtection="1"/>
    <xf numFmtId="0" fontId="5" fillId="0" borderId="34" xfId="3" applyNumberFormat="1" applyBorder="1" applyProtection="1">
      <protection locked="0"/>
    </xf>
    <xf numFmtId="164" fontId="5" fillId="0" borderId="35" xfId="3" applyNumberFormat="1" applyBorder="1" applyAlignment="1" applyProtection="1">
      <alignment horizontal="center"/>
    </xf>
    <xf numFmtId="0" fontId="5" fillId="7" borderId="36" xfId="3" applyFont="1" applyFill="1" applyBorder="1" applyAlignment="1" applyProtection="1">
      <alignment vertical="top" wrapText="1"/>
    </xf>
    <xf numFmtId="164" fontId="5" fillId="7" borderId="37" xfId="3" applyNumberFormat="1" applyFill="1" applyBorder="1" applyAlignment="1" applyProtection="1"/>
    <xf numFmtId="0" fontId="5" fillId="7" borderId="38" xfId="3" applyFill="1" applyBorder="1" applyAlignment="1" applyProtection="1">
      <protection locked="0"/>
    </xf>
    <xf numFmtId="0" fontId="5" fillId="7" borderId="0" xfId="3" applyFill="1"/>
    <xf numFmtId="164" fontId="5" fillId="7" borderId="37" xfId="3" applyNumberFormat="1" applyFill="1" applyBorder="1" applyProtection="1"/>
    <xf numFmtId="0" fontId="5" fillId="7" borderId="38" xfId="3" applyFill="1" applyBorder="1" applyProtection="1">
      <protection locked="0"/>
    </xf>
    <xf numFmtId="164" fontId="5" fillId="7" borderId="39" xfId="3" applyNumberFormat="1" applyFill="1" applyBorder="1" applyProtection="1"/>
    <xf numFmtId="0" fontId="5" fillId="7" borderId="40" xfId="3" applyNumberFormat="1" applyFill="1" applyBorder="1" applyProtection="1">
      <protection locked="0"/>
    </xf>
    <xf numFmtId="164" fontId="5" fillId="7" borderId="41" xfId="3" applyNumberFormat="1" applyFill="1" applyBorder="1" applyAlignment="1" applyProtection="1">
      <alignment horizontal="center"/>
    </xf>
    <xf numFmtId="0" fontId="5" fillId="5" borderId="19" xfId="3" applyFont="1" applyFill="1" applyBorder="1" applyAlignment="1" applyProtection="1">
      <alignment horizontal="left" vertical="center"/>
    </xf>
    <xf numFmtId="0" fontId="5" fillId="5" borderId="20" xfId="3" applyFont="1" applyFill="1" applyBorder="1" applyAlignment="1" applyProtection="1">
      <alignment horizontal="left" vertical="center"/>
    </xf>
    <xf numFmtId="0" fontId="5" fillId="0" borderId="42" xfId="3" applyFont="1" applyBorder="1" applyAlignment="1" applyProtection="1">
      <alignment vertical="top" wrapText="1"/>
    </xf>
    <xf numFmtId="164" fontId="5" fillId="5" borderId="43" xfId="3" applyNumberFormat="1" applyFill="1" applyBorder="1" applyAlignment="1" applyProtection="1"/>
    <xf numFmtId="0" fontId="5" fillId="0" borderId="44" xfId="3" applyBorder="1" applyAlignment="1" applyProtection="1">
      <protection locked="0"/>
    </xf>
    <xf numFmtId="164" fontId="5" fillId="0" borderId="43" xfId="3" applyNumberFormat="1" applyBorder="1" applyProtection="1"/>
    <xf numFmtId="0" fontId="5" fillId="0" borderId="44" xfId="3" applyBorder="1" applyProtection="1">
      <protection locked="0"/>
    </xf>
    <xf numFmtId="164" fontId="5" fillId="0" borderId="45" xfId="3" applyNumberFormat="1" applyBorder="1" applyProtection="1"/>
    <xf numFmtId="0" fontId="5" fillId="0" borderId="46" xfId="3" applyNumberFormat="1" applyBorder="1" applyProtection="1">
      <protection locked="0"/>
    </xf>
    <xf numFmtId="164" fontId="5" fillId="0" borderId="47" xfId="3" applyNumberFormat="1" applyBorder="1" applyAlignment="1" applyProtection="1">
      <alignment horizontal="center"/>
    </xf>
    <xf numFmtId="0" fontId="5" fillId="5" borderId="26" xfId="3" applyFont="1" applyFill="1" applyBorder="1" applyAlignment="1" applyProtection="1">
      <alignment horizontal="left" vertical="center"/>
    </xf>
    <xf numFmtId="0" fontId="5" fillId="5" borderId="27" xfId="3" applyFont="1" applyFill="1" applyBorder="1" applyAlignment="1" applyProtection="1">
      <alignment horizontal="left" vertical="center"/>
    </xf>
    <xf numFmtId="0" fontId="5" fillId="7" borderId="48" xfId="3" applyFont="1" applyFill="1" applyBorder="1" applyAlignment="1" applyProtection="1">
      <alignment vertical="top" wrapText="1"/>
    </xf>
    <xf numFmtId="164" fontId="5" fillId="7" borderId="49" xfId="3" applyNumberFormat="1" applyFill="1" applyBorder="1" applyAlignment="1" applyProtection="1"/>
    <xf numFmtId="0" fontId="5" fillId="7" borderId="50" xfId="3" applyFill="1" applyBorder="1" applyAlignment="1" applyProtection="1">
      <protection locked="0"/>
    </xf>
    <xf numFmtId="164" fontId="5" fillId="7" borderId="49" xfId="3" applyNumberFormat="1" applyFill="1" applyBorder="1" applyProtection="1"/>
    <xf numFmtId="0" fontId="5" fillId="7" borderId="50" xfId="3" applyFill="1" applyBorder="1" applyProtection="1">
      <protection locked="0"/>
    </xf>
    <xf numFmtId="164" fontId="5" fillId="7" borderId="51" xfId="3" applyNumberFormat="1" applyFill="1" applyBorder="1" applyProtection="1"/>
    <xf numFmtId="0" fontId="5" fillId="7" borderId="52" xfId="3" applyNumberFormat="1" applyFill="1" applyBorder="1" applyProtection="1">
      <protection locked="0"/>
    </xf>
    <xf numFmtId="164" fontId="5" fillId="7" borderId="53" xfId="3" applyNumberFormat="1" applyFill="1" applyBorder="1" applyAlignment="1" applyProtection="1">
      <alignment horizontal="center"/>
    </xf>
    <xf numFmtId="0" fontId="5" fillId="0" borderId="26" xfId="3" applyFont="1" applyFill="1" applyBorder="1" applyAlignment="1" applyProtection="1">
      <alignment horizontal="left" vertical="top"/>
    </xf>
    <xf numFmtId="0" fontId="5" fillId="0" borderId="27" xfId="3" applyFont="1" applyFill="1" applyBorder="1" applyAlignment="1" applyProtection="1">
      <alignment horizontal="center" vertical="top"/>
    </xf>
    <xf numFmtId="0" fontId="5" fillId="0" borderId="28" xfId="3" applyFont="1" applyFill="1" applyBorder="1" applyAlignment="1" applyProtection="1">
      <alignment horizontal="center" vertical="top" wrapText="1"/>
    </xf>
    <xf numFmtId="0" fontId="5" fillId="0" borderId="26" xfId="3" applyFont="1" applyFill="1" applyBorder="1" applyAlignment="1" applyProtection="1">
      <alignment horizontal="center" vertical="top" wrapText="1"/>
    </xf>
    <xf numFmtId="0" fontId="5" fillId="0" borderId="27" xfId="3" applyFont="1" applyFill="1" applyBorder="1" applyAlignment="1" applyProtection="1">
      <alignment horizontal="center" vertical="top" wrapText="1"/>
      <protection locked="0"/>
    </xf>
    <xf numFmtId="0" fontId="5" fillId="0" borderId="0" xfId="3" applyFont="1" applyFill="1" applyBorder="1" applyAlignment="1" applyProtection="1">
      <alignment horizontal="center" vertical="top" wrapText="1"/>
      <protection locked="0"/>
    </xf>
    <xf numFmtId="0" fontId="5" fillId="0" borderId="54" xfId="3" applyFont="1" applyFill="1" applyBorder="1" applyAlignment="1" applyProtection="1">
      <alignment horizontal="center" vertical="top" wrapText="1"/>
    </xf>
    <xf numFmtId="0" fontId="0" fillId="0" borderId="0" xfId="0" applyFill="1" applyBorder="1" applyProtection="1"/>
    <xf numFmtId="0" fontId="8" fillId="4" borderId="2" xfId="3" applyFont="1" applyFill="1" applyBorder="1" applyAlignment="1" applyProtection="1">
      <alignment horizontal="left" vertical="top"/>
    </xf>
    <xf numFmtId="0" fontId="8" fillId="4" borderId="3" xfId="3" applyFont="1" applyFill="1" applyBorder="1" applyAlignment="1" applyProtection="1">
      <alignment horizontal="left" vertical="top"/>
    </xf>
    <xf numFmtId="0" fontId="8" fillId="4" borderId="3" xfId="3" applyFont="1" applyFill="1" applyBorder="1" applyAlignment="1" applyProtection="1">
      <alignment horizontal="left" vertical="top" wrapText="1"/>
    </xf>
    <xf numFmtId="0" fontId="8" fillId="4" borderId="3" xfId="3" applyFont="1" applyFill="1" applyBorder="1" applyAlignment="1" applyProtection="1">
      <alignment horizontal="left" vertical="top" wrapText="1"/>
      <protection locked="0"/>
    </xf>
    <xf numFmtId="0" fontId="8" fillId="4" borderId="12" xfId="3" applyFont="1" applyFill="1" applyBorder="1" applyAlignment="1" applyProtection="1">
      <alignment horizontal="left" vertical="top" wrapText="1"/>
    </xf>
    <xf numFmtId="0" fontId="5" fillId="5" borderId="55" xfId="3" applyFont="1" applyFill="1" applyBorder="1" applyAlignment="1" applyProtection="1">
      <alignment horizontal="left" vertical="center"/>
    </xf>
    <xf numFmtId="0" fontId="5" fillId="5" borderId="56" xfId="3" applyFont="1" applyFill="1" applyBorder="1" applyAlignment="1" applyProtection="1">
      <alignment horizontal="left" vertical="center"/>
    </xf>
    <xf numFmtId="0" fontId="5" fillId="0" borderId="19" xfId="3" applyFont="1" applyFill="1" applyBorder="1" applyAlignment="1" applyProtection="1">
      <alignment horizontal="left" vertical="center"/>
    </xf>
    <xf numFmtId="0" fontId="5" fillId="0" borderId="20" xfId="3" applyFont="1" applyFill="1" applyBorder="1" applyAlignment="1" applyProtection="1">
      <alignment horizontal="left" vertical="center"/>
    </xf>
    <xf numFmtId="0" fontId="5" fillId="0" borderId="42" xfId="3" applyFont="1" applyFill="1" applyBorder="1" applyAlignment="1" applyProtection="1">
      <alignment vertical="top" wrapText="1"/>
    </xf>
    <xf numFmtId="164" fontId="5" fillId="0" borderId="43" xfId="3" applyNumberFormat="1" applyFill="1" applyBorder="1" applyAlignment="1" applyProtection="1"/>
    <xf numFmtId="0" fontId="5" fillId="0" borderId="44" xfId="3" applyFill="1" applyBorder="1" applyAlignment="1" applyProtection="1">
      <protection locked="0"/>
    </xf>
    <xf numFmtId="164" fontId="5" fillId="0" borderId="43" xfId="3" applyNumberFormat="1" applyFill="1" applyBorder="1" applyProtection="1"/>
    <xf numFmtId="0" fontId="5" fillId="0" borderId="26" xfId="3" applyFont="1" applyFill="1" applyBorder="1" applyAlignment="1" applyProtection="1">
      <alignment horizontal="left" vertical="center"/>
    </xf>
    <xf numFmtId="0" fontId="5" fillId="0" borderId="27" xfId="3" applyFont="1" applyFill="1" applyBorder="1" applyAlignment="1" applyProtection="1">
      <alignment horizontal="left" vertical="center"/>
    </xf>
    <xf numFmtId="0" fontId="5" fillId="7" borderId="57" xfId="3" applyNumberFormat="1" applyFill="1" applyBorder="1" applyProtection="1">
      <protection locked="0"/>
    </xf>
    <xf numFmtId="164" fontId="5" fillId="7" borderId="58" xfId="3" applyNumberFormat="1" applyFill="1" applyBorder="1" applyAlignment="1" applyProtection="1">
      <alignment horizontal="center"/>
    </xf>
    <xf numFmtId="0" fontId="5" fillId="0" borderId="27" xfId="3" applyFont="1" applyFill="1" applyBorder="1" applyAlignment="1" applyProtection="1">
      <alignment horizontal="center" vertical="top" wrapText="1"/>
    </xf>
    <xf numFmtId="0" fontId="5" fillId="0" borderId="15" xfId="3" applyFont="1" applyFill="1" applyBorder="1" applyAlignment="1" applyProtection="1">
      <alignment horizontal="center" vertical="top" wrapText="1"/>
    </xf>
    <xf numFmtId="0" fontId="5" fillId="0" borderId="59" xfId="3" applyNumberFormat="1" applyBorder="1" applyProtection="1">
      <protection locked="0"/>
    </xf>
    <xf numFmtId="164" fontId="5" fillId="0" borderId="60" xfId="3" applyNumberFormat="1" applyBorder="1" applyAlignment="1" applyProtection="1">
      <alignment horizontal="center"/>
    </xf>
    <xf numFmtId="0" fontId="5" fillId="5" borderId="13" xfId="3" applyFont="1" applyFill="1" applyBorder="1" applyAlignment="1" applyProtection="1">
      <alignment horizontal="left" vertical="center"/>
    </xf>
    <xf numFmtId="0" fontId="5" fillId="5" borderId="6" xfId="3" applyFont="1" applyFill="1" applyBorder="1" applyAlignment="1" applyProtection="1">
      <alignment horizontal="left" vertical="center"/>
    </xf>
    <xf numFmtId="0" fontId="5" fillId="7" borderId="61" xfId="3" applyFont="1" applyFill="1" applyBorder="1" applyAlignment="1" applyProtection="1">
      <alignment vertical="top" wrapText="1"/>
    </xf>
    <xf numFmtId="164" fontId="5" fillId="7" borderId="62" xfId="3" applyNumberFormat="1" applyFill="1" applyBorder="1" applyAlignment="1" applyProtection="1"/>
    <xf numFmtId="0" fontId="5" fillId="7" borderId="63" xfId="3" applyFill="1" applyBorder="1" applyAlignment="1" applyProtection="1">
      <protection locked="0"/>
    </xf>
    <xf numFmtId="164" fontId="5" fillId="7" borderId="62" xfId="3" applyNumberFormat="1" applyFill="1" applyBorder="1" applyProtection="1"/>
    <xf numFmtId="0" fontId="5" fillId="7" borderId="63" xfId="3" applyFill="1" applyBorder="1" applyProtection="1">
      <protection locked="0"/>
    </xf>
    <xf numFmtId="164" fontId="5" fillId="7" borderId="64" xfId="3" applyNumberFormat="1" applyFill="1" applyBorder="1" applyProtection="1"/>
    <xf numFmtId="0" fontId="5" fillId="5" borderId="65" xfId="3" applyFont="1" applyFill="1" applyBorder="1" applyAlignment="1" applyProtection="1">
      <alignment horizontal="left" vertical="center"/>
    </xf>
    <xf numFmtId="0" fontId="5" fillId="5" borderId="66" xfId="3" applyFont="1" applyFill="1" applyBorder="1" applyAlignment="1" applyProtection="1">
      <alignment horizontal="left" vertical="center"/>
    </xf>
    <xf numFmtId="0" fontId="5" fillId="0" borderId="67" xfId="3" applyFont="1" applyBorder="1" applyAlignment="1" applyProtection="1">
      <alignment vertical="top" wrapText="1"/>
    </xf>
    <xf numFmtId="164" fontId="5" fillId="5" borderId="68" xfId="3" applyNumberFormat="1" applyFill="1" applyBorder="1" applyAlignment="1" applyProtection="1"/>
    <xf numFmtId="0" fontId="5" fillId="0" borderId="69" xfId="3" applyBorder="1" applyAlignment="1" applyProtection="1">
      <protection locked="0"/>
    </xf>
    <xf numFmtId="164" fontId="5" fillId="0" borderId="68" xfId="3" applyNumberFormat="1" applyBorder="1" applyProtection="1"/>
    <xf numFmtId="0" fontId="5" fillId="0" borderId="69" xfId="3" applyBorder="1" applyProtection="1">
      <protection locked="0"/>
    </xf>
    <xf numFmtId="164" fontId="5" fillId="0" borderId="70" xfId="3" applyNumberFormat="1" applyBorder="1" applyProtection="1"/>
    <xf numFmtId="0" fontId="5" fillId="0" borderId="5" xfId="3" applyFont="1" applyFill="1" applyBorder="1" applyAlignment="1" applyProtection="1">
      <alignment horizontal="left" vertical="top"/>
    </xf>
    <xf numFmtId="0" fontId="5" fillId="0" borderId="0" xfId="3" applyFont="1" applyFill="1" applyBorder="1" applyAlignment="1" applyProtection="1">
      <alignment horizontal="center" vertical="top"/>
    </xf>
    <xf numFmtId="0" fontId="5" fillId="0" borderId="0" xfId="3" applyFont="1" applyFill="1" applyBorder="1" applyAlignment="1" applyProtection="1">
      <alignment horizontal="center" vertical="top" wrapText="1"/>
    </xf>
    <xf numFmtId="0" fontId="5" fillId="0" borderId="13" xfId="3" applyFont="1" applyBorder="1" applyAlignment="1" applyProtection="1">
      <alignment vertical="top"/>
    </xf>
    <xf numFmtId="0" fontId="5" fillId="0" borderId="71" xfId="3" applyFont="1" applyBorder="1" applyAlignment="1" applyProtection="1">
      <alignment vertical="top"/>
    </xf>
    <xf numFmtId="0" fontId="5" fillId="0" borderId="72" xfId="3" applyFont="1" applyBorder="1" applyAlignment="1" applyProtection="1">
      <alignment vertical="top" wrapText="1"/>
    </xf>
    <xf numFmtId="164" fontId="5" fillId="5" borderId="73" xfId="3" applyNumberFormat="1" applyFill="1" applyBorder="1" applyAlignment="1" applyProtection="1"/>
    <xf numFmtId="0" fontId="5" fillId="0" borderId="74" xfId="3" applyBorder="1" applyAlignment="1" applyProtection="1">
      <protection locked="0"/>
    </xf>
    <xf numFmtId="164" fontId="5" fillId="0" borderId="74" xfId="3" applyNumberFormat="1" applyBorder="1" applyProtection="1"/>
    <xf numFmtId="0" fontId="5" fillId="0" borderId="74" xfId="3" applyBorder="1" applyProtection="1">
      <protection locked="0"/>
    </xf>
    <xf numFmtId="0" fontId="5" fillId="0" borderId="75" xfId="3" applyNumberFormat="1" applyBorder="1" applyProtection="1">
      <protection locked="0"/>
    </xf>
    <xf numFmtId="164" fontId="5" fillId="0" borderId="76" xfId="3" applyNumberFormat="1" applyBorder="1" applyAlignment="1" applyProtection="1">
      <alignment horizontal="center"/>
    </xf>
    <xf numFmtId="0" fontId="8" fillId="8" borderId="2" xfId="3" applyFont="1" applyFill="1" applyBorder="1" applyAlignment="1" applyProtection="1">
      <alignment horizontal="left" vertical="top"/>
    </xf>
    <xf numFmtId="0" fontId="8" fillId="8" borderId="3" xfId="3" applyFont="1" applyFill="1" applyBorder="1" applyAlignment="1" applyProtection="1">
      <alignment horizontal="left" vertical="top"/>
    </xf>
    <xf numFmtId="0" fontId="8" fillId="8" borderId="3" xfId="3" applyFont="1" applyFill="1" applyBorder="1" applyAlignment="1" applyProtection="1">
      <alignment horizontal="left" vertical="top" wrapText="1"/>
    </xf>
    <xf numFmtId="0" fontId="8" fillId="8" borderId="3" xfId="3" applyFont="1" applyFill="1" applyBorder="1" applyAlignment="1" applyProtection="1">
      <alignment horizontal="left" vertical="top" wrapText="1"/>
      <protection locked="0"/>
    </xf>
    <xf numFmtId="0" fontId="5" fillId="8" borderId="0" xfId="3" applyFill="1"/>
    <xf numFmtId="0" fontId="8" fillId="8" borderId="12" xfId="3" applyFont="1" applyFill="1" applyBorder="1" applyAlignment="1" applyProtection="1">
      <alignment horizontal="left" vertical="top" wrapText="1"/>
    </xf>
    <xf numFmtId="0" fontId="5" fillId="0" borderId="77" xfId="3" applyNumberFormat="1" applyBorder="1" applyProtection="1">
      <protection locked="0"/>
    </xf>
    <xf numFmtId="164" fontId="5" fillId="7" borderId="78" xfId="3" applyNumberFormat="1" applyFill="1" applyBorder="1" applyAlignment="1" applyProtection="1"/>
    <xf numFmtId="0" fontId="5" fillId="7" borderId="79" xfId="3" applyNumberFormat="1" applyFill="1" applyBorder="1" applyProtection="1">
      <protection locked="0"/>
    </xf>
    <xf numFmtId="164" fontId="5" fillId="7" borderId="80" xfId="3" applyNumberFormat="1" applyFill="1" applyBorder="1" applyAlignment="1" applyProtection="1"/>
    <xf numFmtId="0" fontId="5" fillId="7" borderId="81" xfId="3" applyNumberFormat="1" applyFill="1" applyBorder="1" applyProtection="1">
      <protection locked="0"/>
    </xf>
    <xf numFmtId="0" fontId="5" fillId="0" borderId="82" xfId="3" applyNumberFormat="1" applyBorder="1" applyProtection="1">
      <protection locked="0"/>
    </xf>
    <xf numFmtId="0" fontId="2" fillId="2" borderId="1" xfId="1" applyAlignment="1" applyProtection="1">
      <alignment horizontal="center" vertical="top" wrapText="1"/>
    </xf>
    <xf numFmtId="0" fontId="5" fillId="0" borderId="11" xfId="3" applyFont="1" applyFill="1" applyBorder="1" applyAlignment="1" applyProtection="1">
      <alignment horizontal="center" vertical="top" wrapText="1"/>
    </xf>
    <xf numFmtId="0" fontId="0" fillId="0" borderId="26" xfId="0" applyBorder="1" applyAlignment="1" applyProtection="1"/>
    <xf numFmtId="0" fontId="0" fillId="0" borderId="27" xfId="0" applyBorder="1" applyAlignment="1" applyProtection="1"/>
    <xf numFmtId="0" fontId="5" fillId="0" borderId="27" xfId="3" applyBorder="1" applyProtection="1"/>
    <xf numFmtId="0" fontId="5" fillId="0" borderId="27" xfId="3" applyBorder="1" applyProtection="1">
      <protection locked="0"/>
    </xf>
    <xf numFmtId="0" fontId="2" fillId="2" borderId="1" xfId="1" applyProtection="1"/>
    <xf numFmtId="164" fontId="5" fillId="0" borderId="27" xfId="3" applyNumberFormat="1" applyBorder="1" applyAlignment="1" applyProtection="1">
      <alignment horizontal="center"/>
    </xf>
    <xf numFmtId="0" fontId="4" fillId="0" borderId="27" xfId="2" applyFill="1" applyBorder="1" applyAlignment="1" applyProtection="1">
      <alignment horizontal="center"/>
    </xf>
    <xf numFmtId="0" fontId="23" fillId="0" borderId="27" xfId="2" applyFont="1" applyFill="1" applyBorder="1" applyAlignment="1" applyProtection="1">
      <alignment horizontal="center"/>
      <protection locked="0"/>
    </xf>
    <xf numFmtId="164" fontId="23" fillId="0" borderId="12" xfId="2" applyNumberFormat="1" applyFont="1" applyFill="1" applyBorder="1" applyAlignment="1" applyProtection="1">
      <alignment horizontal="center"/>
    </xf>
    <xf numFmtId="0" fontId="9" fillId="5" borderId="3" xfId="4" applyFill="1" applyBorder="1" applyAlignment="1" applyProtection="1">
      <alignment horizontal="center" vertical="center"/>
    </xf>
    <xf numFmtId="0" fontId="28" fillId="5" borderId="6" xfId="3" applyFont="1" applyFill="1" applyBorder="1" applyAlignment="1" applyProtection="1">
      <alignment horizontal="left" vertical="center" wrapText="1"/>
      <protection locked="0"/>
    </xf>
    <xf numFmtId="0" fontId="29" fillId="5" borderId="0" xfId="0" applyFont="1" applyFill="1" applyBorder="1" applyAlignment="1" applyProtection="1">
      <alignment vertical="center"/>
      <protection locked="0"/>
    </xf>
    <xf numFmtId="0" fontId="12" fillId="5" borderId="0" xfId="3" applyFont="1" applyFill="1" applyBorder="1" applyAlignment="1" applyProtection="1">
      <alignment vertical="center"/>
      <protection locked="0"/>
    </xf>
    <xf numFmtId="0" fontId="11" fillId="5" borderId="0" xfId="3" applyFont="1" applyFill="1" applyBorder="1" applyAlignment="1" applyProtection="1">
      <alignment horizontal="left" vertical="center"/>
      <protection locked="0"/>
    </xf>
    <xf numFmtId="0" fontId="5" fillId="5" borderId="0" xfId="3" applyFont="1" applyFill="1" applyBorder="1" applyAlignment="1" applyProtection="1">
      <alignment vertical="center"/>
      <protection locked="0"/>
    </xf>
    <xf numFmtId="0" fontId="25" fillId="9" borderId="26" xfId="3" applyFont="1" applyFill="1" applyBorder="1" applyAlignment="1" applyProtection="1">
      <alignment wrapText="1"/>
    </xf>
    <xf numFmtId="0" fontId="25" fillId="9" borderId="27" xfId="3" applyFont="1" applyFill="1" applyBorder="1" applyAlignment="1" applyProtection="1">
      <alignment vertical="center" wrapText="1"/>
      <protection locked="0"/>
    </xf>
    <xf numFmtId="0" fontId="3" fillId="9" borderId="27" xfId="0" applyFont="1" applyFill="1" applyBorder="1" applyAlignment="1" applyProtection="1">
      <alignment horizontal="center" vertical="center" wrapText="1"/>
    </xf>
    <xf numFmtId="164" fontId="25" fillId="9" borderId="28" xfId="3" applyNumberFormat="1" applyFont="1" applyFill="1" applyBorder="1" applyAlignment="1" applyProtection="1">
      <alignment vertical="center" wrapText="1"/>
    </xf>
    <xf numFmtId="164" fontId="5" fillId="0" borderId="33" xfId="3" applyNumberFormat="1" applyBorder="1" applyAlignment="1" applyProtection="1"/>
    <xf numFmtId="0" fontId="5" fillId="10" borderId="36" xfId="3" applyFont="1" applyFill="1" applyBorder="1" applyAlignment="1" applyProtection="1">
      <alignment vertical="top" wrapText="1"/>
    </xf>
    <xf numFmtId="164" fontId="5" fillId="10" borderId="37" xfId="3" applyNumberFormat="1" applyFill="1" applyBorder="1" applyAlignment="1" applyProtection="1"/>
    <xf numFmtId="0" fontId="5" fillId="10" borderId="38" xfId="3" applyFill="1" applyBorder="1" applyAlignment="1" applyProtection="1">
      <protection locked="0"/>
    </xf>
    <xf numFmtId="164" fontId="5" fillId="10" borderId="39" xfId="3" applyNumberFormat="1" applyFill="1" applyBorder="1" applyAlignment="1" applyProtection="1"/>
    <xf numFmtId="164" fontId="5" fillId="10" borderId="37" xfId="3" applyNumberFormat="1" applyFill="1" applyBorder="1" applyProtection="1"/>
    <xf numFmtId="0" fontId="5" fillId="10" borderId="38" xfId="3" applyFill="1" applyBorder="1" applyProtection="1">
      <protection locked="0"/>
    </xf>
    <xf numFmtId="164" fontId="5" fillId="10" borderId="39" xfId="3" applyNumberFormat="1" applyFill="1" applyBorder="1" applyProtection="1"/>
    <xf numFmtId="0" fontId="5" fillId="10" borderId="40" xfId="3" applyNumberFormat="1" applyFill="1" applyBorder="1" applyProtection="1">
      <protection locked="0"/>
    </xf>
    <xf numFmtId="164" fontId="5" fillId="10" borderId="41" xfId="3" applyNumberFormat="1" applyFill="1" applyBorder="1" applyAlignment="1" applyProtection="1">
      <alignment horizontal="center"/>
    </xf>
    <xf numFmtId="164" fontId="5" fillId="0" borderId="45" xfId="3" applyNumberFormat="1" applyBorder="1" applyAlignment="1" applyProtection="1"/>
    <xf numFmtId="0" fontId="5" fillId="10" borderId="48" xfId="3" applyFont="1" applyFill="1" applyBorder="1" applyAlignment="1" applyProtection="1">
      <alignment vertical="top" wrapText="1"/>
    </xf>
    <xf numFmtId="164" fontId="5" fillId="10" borderId="49" xfId="3" applyNumberFormat="1" applyFill="1" applyBorder="1" applyAlignment="1" applyProtection="1"/>
    <xf numFmtId="0" fontId="5" fillId="10" borderId="50" xfId="3" applyFill="1" applyBorder="1" applyAlignment="1" applyProtection="1">
      <protection locked="0"/>
    </xf>
    <xf numFmtId="164" fontId="5" fillId="10" borderId="51" xfId="3" applyNumberFormat="1" applyFill="1" applyBorder="1" applyAlignment="1" applyProtection="1"/>
    <xf numFmtId="164" fontId="5" fillId="10" borderId="49" xfId="3" applyNumberFormat="1" applyFill="1" applyBorder="1" applyProtection="1"/>
    <xf numFmtId="0" fontId="5" fillId="10" borderId="50" xfId="3" applyFill="1" applyBorder="1" applyProtection="1">
      <protection locked="0"/>
    </xf>
    <xf numFmtId="164" fontId="5" fillId="10" borderId="51" xfId="3" applyNumberFormat="1" applyFill="1" applyBorder="1" applyProtection="1"/>
    <xf numFmtId="0" fontId="5" fillId="10" borderId="52" xfId="3" applyNumberFormat="1" applyFill="1" applyBorder="1" applyProtection="1">
      <protection locked="0"/>
    </xf>
    <xf numFmtId="164" fontId="5" fillId="10" borderId="53" xfId="3" applyNumberFormat="1" applyFill="1" applyBorder="1" applyAlignment="1" applyProtection="1">
      <alignment horizontal="center"/>
    </xf>
    <xf numFmtId="0" fontId="8" fillId="11" borderId="2" xfId="3" applyFont="1" applyFill="1" applyBorder="1" applyAlignment="1" applyProtection="1">
      <alignment horizontal="left" vertical="top"/>
    </xf>
    <xf numFmtId="0" fontId="8" fillId="11" borderId="3" xfId="3" applyFont="1" applyFill="1" applyBorder="1" applyAlignment="1" applyProtection="1">
      <alignment horizontal="left" vertical="top"/>
    </xf>
    <xf numFmtId="0" fontId="8" fillId="11" borderId="3" xfId="3" applyFont="1" applyFill="1" applyBorder="1" applyAlignment="1" applyProtection="1">
      <alignment horizontal="left" vertical="top" wrapText="1"/>
    </xf>
    <xf numFmtId="0" fontId="8" fillId="11" borderId="3" xfId="3" applyFont="1" applyFill="1" applyBorder="1" applyAlignment="1" applyProtection="1">
      <alignment horizontal="left" vertical="top" wrapText="1"/>
      <protection locked="0"/>
    </xf>
    <xf numFmtId="0" fontId="8" fillId="11" borderId="12" xfId="3" applyFont="1" applyFill="1" applyBorder="1" applyAlignment="1" applyProtection="1">
      <alignment horizontal="left" vertical="top" wrapText="1"/>
    </xf>
    <xf numFmtId="164" fontId="5" fillId="0" borderId="45" xfId="3" applyNumberFormat="1" applyFill="1" applyBorder="1" applyAlignment="1" applyProtection="1"/>
    <xf numFmtId="0" fontId="5" fillId="10" borderId="57" xfId="3" applyNumberFormat="1" applyFill="1" applyBorder="1" applyProtection="1">
      <protection locked="0"/>
    </xf>
    <xf numFmtId="164" fontId="5" fillId="10" borderId="58" xfId="3" applyNumberFormat="1" applyFill="1" applyBorder="1" applyAlignment="1" applyProtection="1">
      <alignment horizontal="center"/>
    </xf>
    <xf numFmtId="0" fontId="5" fillId="10" borderId="61" xfId="3" applyFont="1" applyFill="1" applyBorder="1" applyAlignment="1" applyProtection="1">
      <alignment vertical="top" wrapText="1"/>
    </xf>
    <xf numFmtId="164" fontId="5" fillId="10" borderId="62" xfId="3" applyNumberFormat="1" applyFill="1" applyBorder="1" applyAlignment="1" applyProtection="1"/>
    <xf numFmtId="0" fontId="5" fillId="10" borderId="63" xfId="3" applyFill="1" applyBorder="1" applyAlignment="1" applyProtection="1">
      <protection locked="0"/>
    </xf>
    <xf numFmtId="164" fontId="5" fillId="10" borderId="64" xfId="3" applyNumberFormat="1" applyFill="1" applyBorder="1" applyAlignment="1" applyProtection="1"/>
    <xf numFmtId="164" fontId="5" fillId="10" borderId="62" xfId="3" applyNumberFormat="1" applyFill="1" applyBorder="1" applyProtection="1"/>
    <xf numFmtId="0" fontId="5" fillId="10" borderId="63" xfId="3" applyFill="1" applyBorder="1" applyProtection="1">
      <protection locked="0"/>
    </xf>
    <xf numFmtId="164" fontId="5" fillId="10" borderId="64" xfId="3" applyNumberFormat="1" applyFill="1" applyBorder="1" applyProtection="1"/>
    <xf numFmtId="164" fontId="5" fillId="0" borderId="70" xfId="3" applyNumberFormat="1" applyBorder="1" applyAlignment="1" applyProtection="1"/>
    <xf numFmtId="164" fontId="5" fillId="0" borderId="74" xfId="3" applyNumberFormat="1" applyBorder="1" applyAlignment="1" applyProtection="1"/>
    <xf numFmtId="164" fontId="5" fillId="10" borderId="78" xfId="3" applyNumberFormat="1" applyFill="1" applyBorder="1" applyAlignment="1" applyProtection="1"/>
    <xf numFmtId="0" fontId="5" fillId="10" borderId="79" xfId="3" applyNumberFormat="1" applyFill="1" applyBorder="1" applyProtection="1">
      <protection locked="0"/>
    </xf>
    <xf numFmtId="164" fontId="5" fillId="10" borderId="80" xfId="3" applyNumberFormat="1" applyFill="1" applyBorder="1" applyAlignment="1" applyProtection="1"/>
    <xf numFmtId="0" fontId="5" fillId="10" borderId="81" xfId="3" applyNumberFormat="1" applyFill="1" applyBorder="1" applyProtection="1">
      <protection locked="0"/>
    </xf>
    <xf numFmtId="0" fontId="15" fillId="5" borderId="9" xfId="3" applyFont="1" applyFill="1" applyBorder="1" applyAlignment="1" applyProtection="1">
      <alignment horizontal="center" vertical="center"/>
      <protection locked="0"/>
    </xf>
    <xf numFmtId="0" fontId="0" fillId="5" borderId="6" xfId="0" applyFill="1" applyBorder="1" applyAlignment="1" applyProtection="1">
      <alignment horizontal="center" vertical="center"/>
      <protection locked="0"/>
    </xf>
    <xf numFmtId="0" fontId="0" fillId="5" borderId="7" xfId="0" applyFill="1" applyBorder="1" applyAlignment="1" applyProtection="1">
      <alignment horizontal="center" vertical="center"/>
      <protection locked="0"/>
    </xf>
    <xf numFmtId="0" fontId="27" fillId="9" borderId="2" xfId="3" applyFont="1" applyFill="1" applyBorder="1" applyAlignment="1" applyProtection="1">
      <alignment horizontal="center"/>
    </xf>
    <xf numFmtId="0" fontId="27" fillId="9" borderId="3" xfId="3" applyFont="1" applyFill="1" applyBorder="1" applyAlignment="1" applyProtection="1">
      <alignment horizontal="center"/>
    </xf>
    <xf numFmtId="0" fontId="27" fillId="9" borderId="4" xfId="3" applyFont="1" applyFill="1" applyBorder="1" applyAlignment="1" applyProtection="1">
      <alignment horizontal="center"/>
    </xf>
    <xf numFmtId="0" fontId="7" fillId="5" borderId="2" xfId="3" applyFont="1" applyFill="1" applyBorder="1" applyAlignment="1" applyProtection="1">
      <alignment horizontal="center" vertical="center" wrapText="1"/>
    </xf>
    <xf numFmtId="0" fontId="8" fillId="5" borderId="3" xfId="3" applyFont="1" applyFill="1" applyBorder="1" applyAlignment="1" applyProtection="1">
      <alignment horizontal="center" vertical="center" wrapText="1"/>
    </xf>
    <xf numFmtId="0" fontId="9" fillId="5" borderId="3" xfId="4" applyFill="1" applyBorder="1" applyAlignment="1" applyProtection="1">
      <alignment horizontal="center" vertical="center"/>
    </xf>
    <xf numFmtId="0" fontId="10" fillId="5" borderId="3" xfId="3" applyFont="1" applyFill="1" applyBorder="1" applyAlignment="1" applyProtection="1">
      <alignment horizontal="center" vertical="center"/>
    </xf>
    <xf numFmtId="0" fontId="11" fillId="5" borderId="3" xfId="3" applyFont="1" applyFill="1" applyBorder="1" applyAlignment="1" applyProtection="1">
      <alignment horizontal="center" vertical="center"/>
    </xf>
    <xf numFmtId="0" fontId="11" fillId="5" borderId="4" xfId="3" applyFont="1" applyFill="1" applyBorder="1" applyAlignment="1" applyProtection="1">
      <alignment horizontal="center" vertical="center"/>
    </xf>
    <xf numFmtId="0" fontId="10" fillId="5" borderId="0" xfId="3" applyFont="1" applyFill="1" applyBorder="1" applyAlignment="1" applyProtection="1">
      <alignment horizontal="center" vertical="center"/>
      <protection locked="0"/>
    </xf>
    <xf numFmtId="0" fontId="0" fillId="5" borderId="6" xfId="0" applyFill="1" applyBorder="1" applyAlignment="1" applyProtection="1">
      <alignment horizontal="center"/>
      <protection locked="0"/>
    </xf>
    <xf numFmtId="0" fontId="13" fillId="5" borderId="9" xfId="3" applyFont="1" applyFill="1" applyBorder="1" applyAlignment="1" applyProtection="1">
      <alignment horizontal="center" vertical="center"/>
      <protection locked="0"/>
    </xf>
    <xf numFmtId="0" fontId="5" fillId="5" borderId="9" xfId="3" applyFill="1" applyBorder="1" applyAlignment="1" applyProtection="1">
      <alignment horizontal="center"/>
      <protection locked="0"/>
    </xf>
    <xf numFmtId="0" fontId="5" fillId="5" borderId="10" xfId="3" applyFill="1" applyBorder="1" applyAlignment="1" applyProtection="1">
      <alignment horizontal="center"/>
      <protection locked="0"/>
    </xf>
    <xf numFmtId="0" fontId="13" fillId="5" borderId="0" xfId="3" applyFont="1" applyFill="1" applyBorder="1" applyAlignment="1" applyProtection="1">
      <alignment horizontal="center" vertical="center"/>
      <protection locked="0"/>
    </xf>
    <xf numFmtId="0" fontId="5" fillId="5" borderId="6" xfId="3" applyFont="1" applyFill="1" applyBorder="1" applyAlignment="1" applyProtection="1">
      <alignment horizontal="center"/>
      <protection locked="0"/>
    </xf>
    <xf numFmtId="0" fontId="0" fillId="5" borderId="7" xfId="0" applyFill="1" applyBorder="1" applyAlignment="1" applyProtection="1">
      <alignment horizontal="center"/>
      <protection locked="0"/>
    </xf>
    <xf numFmtId="0" fontId="3" fillId="5" borderId="14" xfId="0" applyFont="1" applyFill="1" applyBorder="1" applyAlignment="1" applyProtection="1">
      <alignment horizontal="center" vertical="center"/>
      <protection locked="0"/>
    </xf>
    <xf numFmtId="0" fontId="3" fillId="5" borderId="9" xfId="0" applyFont="1" applyFill="1" applyBorder="1" applyAlignment="1" applyProtection="1">
      <alignment horizontal="center" vertical="center"/>
      <protection locked="0"/>
    </xf>
    <xf numFmtId="0" fontId="3" fillId="5" borderId="10" xfId="0" applyFont="1" applyFill="1" applyBorder="1" applyAlignment="1" applyProtection="1">
      <alignment horizontal="center" vertical="center"/>
      <protection locked="0"/>
    </xf>
    <xf numFmtId="0" fontId="19" fillId="6" borderId="13" xfId="3" applyFont="1" applyFill="1" applyBorder="1" applyAlignment="1" applyProtection="1">
      <alignment horizontal="center" vertical="center"/>
    </xf>
    <xf numFmtId="0" fontId="19" fillId="6" borderId="6" xfId="3" applyFont="1" applyFill="1" applyBorder="1" applyAlignment="1" applyProtection="1">
      <alignment horizontal="center" vertical="center"/>
    </xf>
    <xf numFmtId="0" fontId="25" fillId="9" borderId="16" xfId="3" applyFont="1" applyFill="1" applyBorder="1" applyAlignment="1" applyProtection="1">
      <alignment horizontal="center" vertical="center" wrapText="1"/>
    </xf>
    <xf numFmtId="0" fontId="25" fillId="9" borderId="17" xfId="3" applyFont="1" applyFill="1" applyBorder="1" applyAlignment="1" applyProtection="1">
      <alignment horizontal="center" vertical="center" wrapText="1"/>
    </xf>
    <xf numFmtId="0" fontId="25" fillId="9" borderId="23" xfId="3" applyFont="1" applyFill="1" applyBorder="1" applyAlignment="1" applyProtection="1">
      <alignment horizontal="center" vertical="center" wrapText="1"/>
    </xf>
    <xf numFmtId="0" fontId="25" fillId="9" borderId="24" xfId="3" applyFont="1" applyFill="1" applyBorder="1" applyAlignment="1" applyProtection="1">
      <alignment horizontal="center" vertical="center" wrapText="1"/>
    </xf>
    <xf numFmtId="0" fontId="25" fillId="9" borderId="18" xfId="3" applyFont="1" applyFill="1" applyBorder="1" applyAlignment="1" applyProtection="1">
      <alignment horizontal="center" vertical="center" wrapText="1"/>
    </xf>
    <xf numFmtId="0" fontId="25" fillId="9" borderId="25" xfId="3" applyFont="1" applyFill="1" applyBorder="1" applyAlignment="1" applyProtection="1">
      <alignment horizontal="center" vertical="center" wrapText="1"/>
    </xf>
    <xf numFmtId="0" fontId="25" fillId="9" borderId="19" xfId="3" applyFont="1" applyFill="1" applyBorder="1" applyAlignment="1" applyProtection="1">
      <alignment horizontal="center" wrapText="1"/>
    </xf>
    <xf numFmtId="0" fontId="25" fillId="9" borderId="20" xfId="3" applyFont="1" applyFill="1" applyBorder="1" applyAlignment="1" applyProtection="1">
      <alignment horizontal="center" wrapText="1"/>
    </xf>
    <xf numFmtId="0" fontId="25" fillId="9" borderId="19" xfId="3" applyFont="1" applyFill="1" applyBorder="1" applyAlignment="1" applyProtection="1">
      <alignment horizontal="center"/>
    </xf>
    <xf numFmtId="0" fontId="25" fillId="9" borderId="20" xfId="3" applyFont="1" applyFill="1" applyBorder="1" applyAlignment="1" applyProtection="1">
      <alignment horizontal="center"/>
    </xf>
    <xf numFmtId="0" fontId="25" fillId="9" borderId="21" xfId="3" applyFont="1" applyFill="1" applyBorder="1" applyAlignment="1" applyProtection="1">
      <alignment horizontal="center"/>
    </xf>
    <xf numFmtId="0" fontId="25" fillId="9" borderId="22" xfId="3" applyFont="1" applyFill="1" applyBorder="1" applyAlignment="1" applyProtection="1">
      <alignment horizontal="center" vertical="center" wrapText="1"/>
      <protection locked="0"/>
    </xf>
    <xf numFmtId="0" fontId="25" fillId="9" borderId="29" xfId="3" applyFont="1" applyFill="1" applyBorder="1" applyAlignment="1" applyProtection="1">
      <alignment horizontal="center" vertical="center" wrapText="1"/>
      <protection locked="0"/>
    </xf>
    <xf numFmtId="164" fontId="25" fillId="9" borderId="18" xfId="3" applyNumberFormat="1" applyFont="1" applyFill="1" applyBorder="1" applyAlignment="1" applyProtection="1">
      <alignment horizontal="center" vertical="center" wrapText="1"/>
    </xf>
    <xf numFmtId="0" fontId="1" fillId="9" borderId="25" xfId="0" applyFont="1" applyFill="1" applyBorder="1" applyAlignment="1" applyProtection="1">
      <alignment horizontal="center" vertical="center" wrapText="1"/>
    </xf>
    <xf numFmtId="0" fontId="5" fillId="5" borderId="65" xfId="3" applyFont="1" applyFill="1" applyBorder="1" applyAlignment="1" applyProtection="1">
      <alignment horizontal="left" vertical="center"/>
    </xf>
    <xf numFmtId="0" fontId="5" fillId="5" borderId="66" xfId="3" applyFont="1" applyFill="1" applyBorder="1" applyAlignment="1" applyProtection="1">
      <alignment horizontal="left" vertical="center"/>
    </xf>
    <xf numFmtId="0" fontId="5" fillId="5" borderId="26" xfId="3" applyFont="1" applyFill="1" applyBorder="1" applyAlignment="1" applyProtection="1">
      <alignment horizontal="left" vertical="center"/>
    </xf>
    <xf numFmtId="0" fontId="5" fillId="5" borderId="27" xfId="3" applyFont="1" applyFill="1" applyBorder="1" applyAlignment="1" applyProtection="1">
      <alignment horizontal="left" vertical="center"/>
    </xf>
    <xf numFmtId="0" fontId="5" fillId="5" borderId="5" xfId="3" applyFont="1" applyFill="1" applyBorder="1" applyAlignment="1" applyProtection="1">
      <alignment horizontal="left" vertical="center"/>
    </xf>
    <xf numFmtId="0" fontId="5" fillId="5" borderId="0" xfId="3" applyFont="1" applyFill="1" applyBorder="1" applyAlignment="1" applyProtection="1">
      <alignment horizontal="left" vertical="center"/>
    </xf>
    <xf numFmtId="0" fontId="5" fillId="5" borderId="19" xfId="3" applyFont="1" applyFill="1" applyBorder="1" applyAlignment="1" applyProtection="1">
      <alignment horizontal="left" vertical="center"/>
    </xf>
    <xf numFmtId="0" fontId="5" fillId="5" borderId="20" xfId="3" applyFont="1" applyFill="1" applyBorder="1" applyAlignment="1" applyProtection="1">
      <alignment horizontal="left" vertical="center"/>
    </xf>
    <xf numFmtId="0" fontId="5" fillId="5" borderId="55" xfId="3" applyFont="1" applyFill="1" applyBorder="1" applyAlignment="1" applyProtection="1">
      <alignment horizontal="left" vertical="center"/>
    </xf>
    <xf numFmtId="0" fontId="5" fillId="5" borderId="56" xfId="3" applyFont="1" applyFill="1" applyBorder="1" applyAlignment="1" applyProtection="1">
      <alignment horizontal="left" vertical="center"/>
    </xf>
    <xf numFmtId="0" fontId="5" fillId="0" borderId="19" xfId="3" applyFont="1" applyFill="1" applyBorder="1" applyAlignment="1" applyProtection="1">
      <alignment horizontal="left" vertical="center"/>
    </xf>
    <xf numFmtId="0" fontId="5" fillId="0" borderId="20" xfId="3" applyFont="1" applyFill="1" applyBorder="1" applyAlignment="1" applyProtection="1">
      <alignment horizontal="left" vertical="center"/>
    </xf>
    <xf numFmtId="0" fontId="5" fillId="0" borderId="26" xfId="3" applyFont="1" applyFill="1" applyBorder="1" applyAlignment="1" applyProtection="1">
      <alignment horizontal="left" vertical="center"/>
    </xf>
    <xf numFmtId="0" fontId="5" fillId="0" borderId="27" xfId="3" applyFont="1" applyFill="1" applyBorder="1" applyAlignment="1" applyProtection="1">
      <alignment horizontal="left" vertical="center"/>
    </xf>
    <xf numFmtId="0" fontId="5" fillId="5" borderId="13" xfId="3" applyFont="1" applyFill="1" applyBorder="1" applyAlignment="1" applyProtection="1">
      <alignment horizontal="left" vertical="center"/>
    </xf>
    <xf numFmtId="0" fontId="5" fillId="5" borderId="6" xfId="3" applyFont="1" applyFill="1" applyBorder="1" applyAlignment="1" applyProtection="1">
      <alignment horizontal="left" vertical="center"/>
    </xf>
    <xf numFmtId="0" fontId="30" fillId="12" borderId="19" xfId="0" applyFont="1" applyFill="1" applyBorder="1" applyAlignment="1">
      <alignment horizontal="center"/>
    </xf>
    <xf numFmtId="0" fontId="30" fillId="12" borderId="20" xfId="0" applyFont="1" applyFill="1" applyBorder="1" applyAlignment="1">
      <alignment horizontal="center"/>
    </xf>
    <xf numFmtId="0" fontId="30" fillId="12" borderId="21" xfId="0" applyFont="1" applyFill="1" applyBorder="1" applyAlignment="1">
      <alignment horizontal="center"/>
    </xf>
    <xf numFmtId="0" fontId="31" fillId="0" borderId="0" xfId="3" applyFont="1" applyFill="1" applyBorder="1" applyAlignment="1"/>
    <xf numFmtId="0" fontId="32" fillId="0" borderId="5" xfId="0" applyFont="1" applyBorder="1" applyAlignment="1">
      <alignment horizontal="center" vertical="center"/>
    </xf>
    <xf numFmtId="0" fontId="32" fillId="0" borderId="0" xfId="0" applyFont="1" applyBorder="1" applyAlignment="1">
      <alignment horizontal="center" vertical="center"/>
    </xf>
    <xf numFmtId="0" fontId="32" fillId="0" borderId="11" xfId="0" applyFont="1" applyBorder="1" applyAlignment="1">
      <alignment horizontal="center" vertical="center"/>
    </xf>
    <xf numFmtId="0" fontId="33" fillId="0" borderId="5" xfId="0" applyFont="1" applyBorder="1" applyAlignment="1">
      <alignment vertical="center"/>
    </xf>
    <xf numFmtId="0" fontId="33" fillId="0" borderId="0" xfId="0" applyFont="1"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33" fillId="0" borderId="5" xfId="0" applyFont="1" applyBorder="1" applyAlignment="1">
      <alignment horizontal="center" vertical="center"/>
    </xf>
    <xf numFmtId="0" fontId="33" fillId="0" borderId="0" xfId="0" applyFont="1" applyBorder="1" applyAlignment="1">
      <alignment horizontal="center" vertical="center"/>
    </xf>
    <xf numFmtId="0" fontId="33" fillId="0" borderId="11" xfId="0" applyFont="1" applyBorder="1" applyAlignment="1">
      <alignment horizontal="center" vertical="center"/>
    </xf>
    <xf numFmtId="0" fontId="35" fillId="0" borderId="5" xfId="4" applyFont="1" applyBorder="1" applyAlignment="1" applyProtection="1">
      <alignment horizontal="center" vertical="center"/>
    </xf>
    <xf numFmtId="0" fontId="35" fillId="0" borderId="0" xfId="4" applyFont="1" applyBorder="1" applyAlignment="1" applyProtection="1">
      <alignment horizontal="center" vertical="center"/>
    </xf>
    <xf numFmtId="0" fontId="35" fillId="0" borderId="11" xfId="4" applyFont="1" applyBorder="1" applyAlignment="1" applyProtection="1">
      <alignment horizontal="center" vertical="center"/>
    </xf>
    <xf numFmtId="0" fontId="8" fillId="0" borderId="5" xfId="4" applyFont="1" applyBorder="1" applyAlignment="1" applyProtection="1">
      <alignment horizontal="center" vertical="center"/>
    </xf>
    <xf numFmtId="0" fontId="36" fillId="0" borderId="0" xfId="4" applyFont="1" applyBorder="1" applyAlignment="1" applyProtection="1">
      <alignment horizontal="center" vertical="center"/>
    </xf>
    <xf numFmtId="0" fontId="36" fillId="0" borderId="11" xfId="4" applyFont="1" applyBorder="1" applyAlignment="1" applyProtection="1">
      <alignment horizontal="center" vertical="center"/>
    </xf>
    <xf numFmtId="0" fontId="37" fillId="0" borderId="5"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11" xfId="0" applyFont="1" applyBorder="1" applyAlignment="1">
      <alignment horizontal="center" vertical="center" wrapText="1"/>
    </xf>
    <xf numFmtId="0" fontId="25" fillId="0" borderId="5" xfId="0" applyFont="1" applyBorder="1" applyAlignment="1">
      <alignment horizontal="center" vertical="center"/>
    </xf>
    <xf numFmtId="0" fontId="25" fillId="0" borderId="0" xfId="0" applyFont="1" applyBorder="1" applyAlignment="1">
      <alignment horizontal="center" vertical="center"/>
    </xf>
    <xf numFmtId="0" fontId="0" fillId="0" borderId="5" xfId="0" applyBorder="1" applyAlignment="1">
      <alignment vertical="center"/>
    </xf>
    <xf numFmtId="0" fontId="34" fillId="0" borderId="0" xfId="0" applyFont="1" applyBorder="1" applyAlignment="1">
      <alignment horizontal="right" vertical="center"/>
    </xf>
    <xf numFmtId="0" fontId="33" fillId="0" borderId="83" xfId="0" applyFont="1" applyBorder="1" applyAlignment="1">
      <alignment vertical="center"/>
    </xf>
    <xf numFmtId="0" fontId="33" fillId="0" borderId="84" xfId="0" applyFont="1" applyBorder="1" applyAlignment="1">
      <alignment vertical="center"/>
    </xf>
    <xf numFmtId="0" fontId="34" fillId="0" borderId="0" xfId="0" applyFont="1" applyBorder="1" applyAlignment="1">
      <alignment horizontal="right" vertical="center"/>
    </xf>
    <xf numFmtId="0" fontId="33" fillId="0" borderId="84" xfId="0" applyFont="1" applyBorder="1" applyAlignment="1">
      <alignment horizontal="center" vertical="center"/>
    </xf>
    <xf numFmtId="0" fontId="38" fillId="0" borderId="5" xfId="0" applyFont="1" applyBorder="1" applyAlignment="1">
      <alignment horizontal="center" vertical="center"/>
    </xf>
    <xf numFmtId="0" fontId="38" fillId="0" borderId="0" xfId="0" applyFont="1" applyBorder="1" applyAlignment="1">
      <alignment horizontal="center" vertical="center"/>
    </xf>
    <xf numFmtId="0" fontId="38" fillId="0" borderId="11" xfId="0" applyFont="1" applyBorder="1" applyAlignment="1">
      <alignment horizontal="center" vertical="center"/>
    </xf>
    <xf numFmtId="0" fontId="33" fillId="0" borderId="26" xfId="0" applyFont="1" applyBorder="1" applyAlignment="1">
      <alignment vertical="center"/>
    </xf>
    <xf numFmtId="0" fontId="33" fillId="0" borderId="27" xfId="0" applyFont="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39" fillId="0" borderId="0" xfId="0" applyFont="1" applyAlignment="1">
      <alignment horizontal="center"/>
    </xf>
    <xf numFmtId="0" fontId="0" fillId="0" borderId="0" xfId="0" applyBorder="1"/>
    <xf numFmtId="0" fontId="0" fillId="0" borderId="27" xfId="0" applyBorder="1"/>
    <xf numFmtId="0" fontId="3" fillId="0" borderId="26" xfId="0" applyFont="1" applyBorder="1" applyAlignment="1">
      <alignment horizontal="center"/>
    </xf>
    <xf numFmtId="0" fontId="3" fillId="0" borderId="27" xfId="0" applyFont="1" applyBorder="1" applyAlignment="1">
      <alignment horizontal="center"/>
    </xf>
    <xf numFmtId="0" fontId="3" fillId="0" borderId="0" xfId="0" applyFont="1" applyBorder="1" applyAlignment="1">
      <alignment horizontal="center"/>
    </xf>
    <xf numFmtId="0" fontId="3" fillId="0" borderId="0" xfId="0" applyFont="1" applyBorder="1" applyAlignment="1">
      <alignment horizontal="right"/>
    </xf>
    <xf numFmtId="0" fontId="0" fillId="0" borderId="85" xfId="0" applyBorder="1"/>
    <xf numFmtId="0" fontId="0" fillId="0" borderId="86" xfId="0" applyBorder="1"/>
    <xf numFmtId="0" fontId="0" fillId="0" borderId="87" xfId="0" applyBorder="1"/>
    <xf numFmtId="0" fontId="0" fillId="0" borderId="88" xfId="0" applyBorder="1"/>
    <xf numFmtId="0" fontId="0" fillId="0" borderId="89" xfId="0" applyBorder="1"/>
    <xf numFmtId="0" fontId="0" fillId="0" borderId="90" xfId="0" applyBorder="1"/>
    <xf numFmtId="0" fontId="3" fillId="0" borderId="0" xfId="0" applyFont="1" applyBorder="1"/>
    <xf numFmtId="0" fontId="0" fillId="0" borderId="91" xfId="0" applyBorder="1"/>
    <xf numFmtId="0" fontId="0" fillId="0" borderId="92" xfId="0" applyBorder="1"/>
    <xf numFmtId="0" fontId="0" fillId="0" borderId="93" xfId="0" applyBorder="1"/>
    <xf numFmtId="0" fontId="0" fillId="0" borderId="94" xfId="0" applyBorder="1"/>
    <xf numFmtId="0" fontId="3" fillId="0" borderId="0" xfId="0" applyFont="1" applyBorder="1" applyAlignment="1"/>
    <xf numFmtId="0" fontId="0" fillId="0" borderId="0" xfId="0" applyBorder="1" applyAlignment="1">
      <alignment horizontal="center" wrapText="1"/>
    </xf>
    <xf numFmtId="0" fontId="0" fillId="0" borderId="0" xfId="0" applyBorder="1" applyAlignment="1">
      <alignment horizontal="center"/>
    </xf>
    <xf numFmtId="0" fontId="0" fillId="0" borderId="0" xfId="0" applyBorder="1" applyAlignment="1"/>
    <xf numFmtId="0" fontId="0" fillId="0" borderId="0" xfId="0" applyAlignment="1">
      <alignment horizontal="center"/>
    </xf>
    <xf numFmtId="0" fontId="0" fillId="0" borderId="0" xfId="0" applyBorder="1" applyAlignment="1">
      <alignment horizontal="center"/>
    </xf>
    <xf numFmtId="0" fontId="0" fillId="0" borderId="0" xfId="0" applyAlignment="1"/>
  </cellXfs>
  <cellStyles count="5">
    <cellStyle name="Accent2" xfId="2" builtinId="33"/>
    <cellStyle name="Calculation" xfId="1" builtinId="22"/>
    <cellStyle name="Hyperlink" xfId="4" builtinId="8"/>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409575</xdr:colOff>
      <xdr:row>1</xdr:row>
      <xdr:rowOff>28575</xdr:rowOff>
    </xdr:from>
    <xdr:to>
      <xdr:col>9</xdr:col>
      <xdr:colOff>561976</xdr:colOff>
      <xdr:row>5</xdr:row>
      <xdr:rowOff>1</xdr:rowOff>
    </xdr:to>
    <xdr:pic>
      <xdr:nvPicPr>
        <xdr:cNvPr id="2" name="Picture 1" descr="Description: Logo-Grey-small for email signature"/>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00" y="276225"/>
          <a:ext cx="838201" cy="733426"/>
        </a:xfrm>
        <a:prstGeom prst="rect">
          <a:avLst/>
        </a:prstGeom>
        <a:noFill/>
        <a:ln>
          <a:noFill/>
        </a:ln>
      </xdr:spPr>
    </xdr:pic>
    <xdr:clientData/>
  </xdr:twoCellAnchor>
  <xdr:twoCellAnchor>
    <xdr:from>
      <xdr:col>0</xdr:col>
      <xdr:colOff>38100</xdr:colOff>
      <xdr:row>31</xdr:row>
      <xdr:rowOff>57150</xdr:rowOff>
    </xdr:from>
    <xdr:to>
      <xdr:col>10</xdr:col>
      <xdr:colOff>9525</xdr:colOff>
      <xdr:row>48</xdr:row>
      <xdr:rowOff>19050</xdr:rowOff>
    </xdr:to>
    <xdr:grpSp>
      <xdr:nvGrpSpPr>
        <xdr:cNvPr id="3" name="Group 2"/>
        <xdr:cNvGrpSpPr/>
      </xdr:nvGrpSpPr>
      <xdr:grpSpPr>
        <a:xfrm>
          <a:off x="38100" y="6724650"/>
          <a:ext cx="6553200" cy="3200400"/>
          <a:chOff x="35330" y="0"/>
          <a:chExt cx="6076751" cy="2824480"/>
        </a:xfrm>
      </xdr:grpSpPr>
      <xdr:grpSp>
        <xdr:nvGrpSpPr>
          <xdr:cNvPr id="4" name="Group 3"/>
          <xdr:cNvGrpSpPr/>
        </xdr:nvGrpSpPr>
        <xdr:grpSpPr>
          <a:xfrm>
            <a:off x="35330" y="0"/>
            <a:ext cx="6076751" cy="2824480"/>
            <a:chOff x="35330" y="0"/>
            <a:chExt cx="6076751" cy="2824480"/>
          </a:xfrm>
        </xdr:grpSpPr>
        <xdr:grpSp>
          <xdr:nvGrpSpPr>
            <xdr:cNvPr id="6" name="Group 5"/>
            <xdr:cNvGrpSpPr/>
          </xdr:nvGrpSpPr>
          <xdr:grpSpPr>
            <a:xfrm>
              <a:off x="35330" y="0"/>
              <a:ext cx="6017452" cy="2824480"/>
              <a:chOff x="35879" y="0"/>
              <a:chExt cx="6110897" cy="2824480"/>
            </a:xfrm>
            <a:noFill/>
          </xdr:grpSpPr>
          <xdr:grpSp>
            <xdr:nvGrpSpPr>
              <xdr:cNvPr id="8" name="Group 7"/>
              <xdr:cNvGrpSpPr/>
            </xdr:nvGrpSpPr>
            <xdr:grpSpPr>
              <a:xfrm>
                <a:off x="35879" y="375313"/>
                <a:ext cx="1318140" cy="2013045"/>
                <a:chOff x="35879" y="0"/>
                <a:chExt cx="1318140" cy="2013045"/>
              </a:xfrm>
              <a:grpFill/>
            </xdr:grpSpPr>
            <xdr:sp macro="" textlink="">
              <xdr:nvSpPr>
                <xdr:cNvPr id="11" name="Left Brace 10"/>
                <xdr:cNvSpPr/>
              </xdr:nvSpPr>
              <xdr:spPr>
                <a:xfrm>
                  <a:off x="1214651" y="941696"/>
                  <a:ext cx="139368" cy="1071349"/>
                </a:xfrm>
                <a:prstGeom prst="leftBrace">
                  <a:avLst>
                    <a:gd name="adj1" fmla="val 93923"/>
                    <a:gd name="adj2" fmla="val 47841"/>
                  </a:avLst>
                </a:prstGeom>
                <a:grpFill/>
              </xdr:spPr>
              <xdr:style>
                <a:lnRef idx="3">
                  <a:schemeClr val="dk1"/>
                </a:lnRef>
                <a:fillRef idx="0">
                  <a:schemeClr val="dk1"/>
                </a:fillRef>
                <a:effectRef idx="2">
                  <a:schemeClr val="dk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NZ"/>
                </a:p>
              </xdr:txBody>
            </xdr:sp>
            <xdr:sp macro="" textlink="">
              <xdr:nvSpPr>
                <xdr:cNvPr id="12" name="Left Brace 11"/>
                <xdr:cNvSpPr/>
              </xdr:nvSpPr>
              <xdr:spPr>
                <a:xfrm>
                  <a:off x="1207827" y="0"/>
                  <a:ext cx="116006" cy="641444"/>
                </a:xfrm>
                <a:prstGeom prst="leftBrace">
                  <a:avLst>
                    <a:gd name="adj1" fmla="val 93923"/>
                    <a:gd name="adj2" fmla="val 47841"/>
                  </a:avLst>
                </a:prstGeom>
                <a:grpFill/>
              </xdr:spPr>
              <xdr:style>
                <a:lnRef idx="3">
                  <a:schemeClr val="dk1"/>
                </a:lnRef>
                <a:fillRef idx="0">
                  <a:schemeClr val="dk1"/>
                </a:fillRef>
                <a:effectRef idx="2">
                  <a:schemeClr val="dk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NZ"/>
                </a:p>
              </xdr:txBody>
            </xdr:sp>
            <xdr:sp macro="" textlink="">
              <xdr:nvSpPr>
                <xdr:cNvPr id="13" name="Text Box 6"/>
                <xdr:cNvSpPr txBox="1"/>
              </xdr:nvSpPr>
              <xdr:spPr>
                <a:xfrm>
                  <a:off x="35879" y="98206"/>
                  <a:ext cx="1057701" cy="434350"/>
                </a:xfrm>
                <a:prstGeom prst="rect">
                  <a:avLst/>
                </a:prstGeom>
                <a:solidFill>
                  <a:schemeClr val="bg1"/>
                </a:solidFill>
                <a:ln w="6350">
                  <a:solidFill>
                    <a:schemeClr val="tx1"/>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ct val="107000"/>
                    </a:lnSpc>
                    <a:spcAft>
                      <a:spcPts val="800"/>
                    </a:spcAft>
                  </a:pPr>
                  <a:r>
                    <a:rPr lang="en-NZ" sz="1000" b="1">
                      <a:effectLst/>
                      <a:ea typeface="Calibri" panose="020F0502020204030204" pitchFamily="34" charset="0"/>
                      <a:cs typeface="Times New Roman" panose="02020603050405020304" pitchFamily="18" charset="0"/>
                    </a:rPr>
                    <a:t>Sessions in Alpine Meadow</a:t>
                  </a:r>
                </a:p>
              </xdr:txBody>
            </xdr:sp>
            <xdr:sp macro="" textlink="">
              <xdr:nvSpPr>
                <xdr:cNvPr id="14" name="Text Box 7"/>
                <xdr:cNvSpPr txBox="1"/>
              </xdr:nvSpPr>
              <xdr:spPr>
                <a:xfrm>
                  <a:off x="51673" y="1257177"/>
                  <a:ext cx="1071349" cy="443840"/>
                </a:xfrm>
                <a:prstGeom prst="rect">
                  <a:avLst/>
                </a:prstGeom>
                <a:solidFill>
                  <a:schemeClr val="bg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ct val="107000"/>
                    </a:lnSpc>
                    <a:spcAft>
                      <a:spcPts val="800"/>
                    </a:spcAft>
                  </a:pPr>
                  <a:r>
                    <a:rPr lang="en-NZ" sz="1000" b="1">
                      <a:effectLst/>
                      <a:ea typeface="Calibri" panose="020F0502020204030204" pitchFamily="34" charset="0"/>
                      <a:cs typeface="Times New Roman" panose="02020603050405020304" pitchFamily="18" charset="0"/>
                    </a:rPr>
                    <a:t>Sessions on Upper Mountain</a:t>
                  </a:r>
                </a:p>
                <a:p>
                  <a:pPr algn="ctr">
                    <a:lnSpc>
                      <a:spcPct val="107000"/>
                    </a:lnSpc>
                    <a:spcAft>
                      <a:spcPts val="800"/>
                    </a:spcAft>
                  </a:pPr>
                  <a:endParaRPr lang="en-NZ" sz="1100">
                    <a:effectLst/>
                    <a:ea typeface="Calibri" panose="020F0502020204030204" pitchFamily="34" charset="0"/>
                    <a:cs typeface="Times New Roman" panose="02020603050405020304" pitchFamily="18" charset="0"/>
                  </a:endParaRPr>
                </a:p>
              </xdr:txBody>
            </xdr:sp>
          </xdr:grpSp>
          <xdr:sp macro="" textlink="">
            <xdr:nvSpPr>
              <xdr:cNvPr id="9" name="Text Box 11"/>
              <xdr:cNvSpPr txBox="1"/>
            </xdr:nvSpPr>
            <xdr:spPr>
              <a:xfrm>
                <a:off x="1651379" y="2183642"/>
                <a:ext cx="252095" cy="238760"/>
              </a:xfrm>
              <a:prstGeom prst="rect">
                <a:avLst/>
              </a:prstGeom>
              <a:grp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07000"/>
                  </a:lnSpc>
                  <a:spcAft>
                    <a:spcPts val="800"/>
                  </a:spcAft>
                </a:pPr>
                <a:r>
                  <a:rPr lang="en-NZ" sz="1000" b="1">
                    <a:effectLst/>
                    <a:latin typeface="Calibri" panose="020F0502020204030204" pitchFamily="34" charset="0"/>
                    <a:ea typeface="Calibri" panose="020F0502020204030204" pitchFamily="34" charset="0"/>
                    <a:cs typeface="Times New Roman" panose="02020603050405020304" pitchFamily="18" charset="0"/>
                  </a:rPr>
                  <a:t>+</a:t>
                </a:r>
                <a:endParaRPr lang="en-NZ" sz="1100">
                  <a:effectLst/>
                  <a:latin typeface="Calibri" panose="020F0502020204030204" pitchFamily="34" charset="0"/>
                  <a:ea typeface="Calibri" panose="020F0502020204030204" pitchFamily="34" charset="0"/>
                  <a:cs typeface="Times New Roman" panose="02020603050405020304" pitchFamily="18" charset="0"/>
                </a:endParaRPr>
              </a:p>
            </xdr:txBody>
          </xdr:sp>
          <xdr:pic>
            <xdr:nvPicPr>
              <xdr:cNvPr id="10" name="Picture 9"/>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36463"/>
              <a:stretch/>
            </xdr:blipFill>
            <xdr:spPr>
              <a:xfrm>
                <a:off x="1323758" y="0"/>
                <a:ext cx="4823018" cy="2824480"/>
              </a:xfrm>
              <a:prstGeom prst="rect">
                <a:avLst/>
              </a:prstGeom>
              <a:grpFill/>
            </xdr:spPr>
          </xdr:pic>
        </xdr:grpSp>
        <xdr:sp macro="" textlink="">
          <xdr:nvSpPr>
            <xdr:cNvPr id="7" name="Text Box 14"/>
            <xdr:cNvSpPr txBox="1"/>
          </xdr:nvSpPr>
          <xdr:spPr>
            <a:xfrm>
              <a:off x="1255594" y="6824"/>
              <a:ext cx="4856487" cy="313690"/>
            </a:xfrm>
            <a:prstGeom prst="rect">
              <a:avLst/>
            </a:prstGeom>
            <a:solidFill>
              <a:srgbClr val="C00000"/>
            </a:solid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ct val="107000"/>
                </a:lnSpc>
                <a:spcAft>
                  <a:spcPts val="800"/>
                </a:spcAft>
              </a:pPr>
              <a:r>
                <a:rPr lang="en-NZ" sz="1400" b="1">
                  <a:solidFill>
                    <a:srgbClr val="FFFFFF"/>
                  </a:solidFill>
                  <a:effectLst/>
                  <a:ea typeface="Calibri" panose="020F0502020204030204" pitchFamily="34" charset="0"/>
                  <a:cs typeface="Times New Roman" panose="02020603050405020304" pitchFamily="18" charset="0"/>
                </a:rPr>
                <a:t>ABILITY LEVEL CHART</a:t>
              </a:r>
              <a:endParaRPr lang="en-NZ" sz="1100">
                <a:effectLst/>
                <a:ea typeface="Calibri" panose="020F0502020204030204" pitchFamily="34" charset="0"/>
                <a:cs typeface="Times New Roman" panose="02020603050405020304" pitchFamily="18" charset="0"/>
              </a:endParaRPr>
            </a:p>
          </xdr:txBody>
        </xdr:sp>
      </xdr:grpSp>
      <xdr:sp macro="" textlink="">
        <xdr:nvSpPr>
          <xdr:cNvPr id="5" name="Text Box 20"/>
          <xdr:cNvSpPr txBox="1"/>
        </xdr:nvSpPr>
        <xdr:spPr>
          <a:xfrm>
            <a:off x="1624083" y="2183642"/>
            <a:ext cx="238125" cy="27241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07000"/>
              </a:lnSpc>
              <a:spcAft>
                <a:spcPts val="800"/>
              </a:spcAft>
            </a:pPr>
            <a:r>
              <a:rPr lang="en-NZ" sz="1000" b="1">
                <a:effectLst/>
                <a:ea typeface="Calibri" panose="020F0502020204030204" pitchFamily="34" charset="0"/>
                <a:cs typeface="Times New Roman" panose="02020603050405020304" pitchFamily="18" charset="0"/>
              </a:rPr>
              <a:t>+</a:t>
            </a:r>
            <a:endParaRPr lang="en-NZ" sz="1100">
              <a:effectLst/>
              <a:ea typeface="Calibri" panose="020F0502020204030204" pitchFamily="34" charset="0"/>
              <a:cs typeface="Times New Roman" panose="02020603050405020304" pitchFamily="18" charset="0"/>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groupsturoa@mtruapehu.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groupsturoa@mtruapehu.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groupsturoa@mtruapehu.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5"/>
  <sheetViews>
    <sheetView workbookViewId="0">
      <selection activeCell="I2" sqref="I2"/>
    </sheetView>
  </sheetViews>
  <sheetFormatPr defaultRowHeight="15" x14ac:dyDescent="0.25"/>
  <cols>
    <col min="1" max="1" width="28.28515625" style="4" customWidth="1"/>
    <col min="2" max="2" width="5.85546875" style="4" customWidth="1"/>
    <col min="3" max="3" width="11.42578125" style="4" customWidth="1"/>
    <col min="4" max="5" width="11.5703125" style="4" customWidth="1"/>
    <col min="6" max="6" width="11.5703125" style="224" customWidth="1"/>
    <col min="7" max="9" width="11.5703125" style="4" customWidth="1"/>
    <col min="10" max="10" width="12.7109375" style="4" customWidth="1"/>
    <col min="11" max="11" width="13.28515625" style="4" customWidth="1"/>
    <col min="12" max="16384" width="9.140625" style="4"/>
  </cols>
  <sheetData>
    <row r="1" spans="1:19" ht="24.75" thickBot="1" x14ac:dyDescent="0.5">
      <c r="A1" s="1" t="s">
        <v>0</v>
      </c>
      <c r="B1" s="2"/>
      <c r="C1" s="2"/>
      <c r="D1" s="2"/>
      <c r="E1" s="2"/>
      <c r="F1" s="2"/>
      <c r="G1" s="2"/>
      <c r="H1" s="2"/>
      <c r="I1" s="2"/>
      <c r="J1" s="2"/>
      <c r="K1" s="3"/>
    </row>
    <row r="2" spans="1:19" s="10" customFormat="1" ht="33.75" customHeight="1" thickBot="1" x14ac:dyDescent="0.3">
      <c r="A2" s="5" t="s">
        <v>1</v>
      </c>
      <c r="B2" s="6"/>
      <c r="C2" s="6"/>
      <c r="D2" s="6"/>
      <c r="E2" s="6"/>
      <c r="F2" s="229" t="s">
        <v>71</v>
      </c>
      <c r="G2" s="7"/>
      <c r="H2" s="7"/>
      <c r="I2" s="8" t="s">
        <v>72</v>
      </c>
      <c r="J2" s="8"/>
      <c r="K2" s="9"/>
    </row>
    <row r="3" spans="1:19" ht="21" customHeight="1" x14ac:dyDescent="0.25">
      <c r="A3" s="11" t="s">
        <v>2</v>
      </c>
      <c r="B3" s="12"/>
      <c r="C3" s="12"/>
      <c r="D3" s="12"/>
      <c r="E3" s="13"/>
      <c r="F3" s="14" t="s">
        <v>3</v>
      </c>
      <c r="G3" s="15"/>
      <c r="H3" s="15"/>
      <c r="I3" s="16"/>
      <c r="J3" s="17" t="s">
        <v>4</v>
      </c>
      <c r="K3" s="18"/>
    </row>
    <row r="4" spans="1:19" ht="21" customHeight="1" x14ac:dyDescent="0.25">
      <c r="A4" s="19" t="s">
        <v>5</v>
      </c>
      <c r="B4" s="20"/>
      <c r="C4" s="20"/>
      <c r="D4" s="20"/>
      <c r="E4" s="21"/>
      <c r="F4" s="14" t="s">
        <v>6</v>
      </c>
      <c r="G4" s="22"/>
      <c r="H4" s="22"/>
      <c r="I4" s="22"/>
      <c r="J4" s="23"/>
      <c r="K4" s="24"/>
    </row>
    <row r="5" spans="1:19" ht="14.25" customHeight="1" thickBot="1" x14ac:dyDescent="0.3">
      <c r="A5" s="25"/>
      <c r="B5" s="20"/>
      <c r="C5" s="20"/>
      <c r="D5" s="20"/>
      <c r="E5" s="21"/>
      <c r="F5" s="14"/>
      <c r="G5" s="22"/>
      <c r="H5" s="26"/>
      <c r="I5" s="26"/>
      <c r="J5" s="26"/>
      <c r="K5" s="27"/>
    </row>
    <row r="6" spans="1:19" ht="21" customHeight="1" thickBot="1" x14ac:dyDescent="0.3">
      <c r="A6" s="19" t="s">
        <v>7</v>
      </c>
      <c r="B6" s="20"/>
      <c r="C6" s="20"/>
      <c r="D6" s="20"/>
      <c r="E6" s="21"/>
      <c r="F6" s="14" t="s">
        <v>8</v>
      </c>
      <c r="G6" s="22"/>
      <c r="H6" s="28"/>
      <c r="I6" s="29" t="s">
        <v>9</v>
      </c>
      <c r="J6" s="28"/>
      <c r="K6" s="30"/>
    </row>
    <row r="7" spans="1:19" ht="21" customHeight="1" x14ac:dyDescent="0.25">
      <c r="A7" s="19" t="s">
        <v>10</v>
      </c>
      <c r="B7" s="20"/>
      <c r="C7" s="20"/>
      <c r="D7" s="20"/>
      <c r="E7" s="21"/>
      <c r="F7" s="14"/>
      <c r="G7" s="22"/>
      <c r="H7" s="22"/>
      <c r="I7" s="31"/>
      <c r="J7" s="32"/>
      <c r="K7" s="33"/>
    </row>
    <row r="8" spans="1:19" ht="21" customHeight="1" x14ac:dyDescent="0.25">
      <c r="A8" s="19" t="s">
        <v>11</v>
      </c>
      <c r="B8" s="34"/>
      <c r="C8" s="34"/>
      <c r="D8" s="34"/>
      <c r="E8" s="21"/>
      <c r="F8" s="14" t="s">
        <v>12</v>
      </c>
      <c r="G8" s="35"/>
      <c r="H8" s="36"/>
      <c r="I8" s="36"/>
      <c r="J8" s="36"/>
      <c r="K8" s="37"/>
      <c r="L8" s="10"/>
    </row>
    <row r="9" spans="1:19" ht="21" customHeight="1" thickBot="1" x14ac:dyDescent="0.3">
      <c r="A9" s="11" t="s">
        <v>13</v>
      </c>
      <c r="B9" s="22"/>
      <c r="C9" s="22"/>
      <c r="D9" s="22"/>
      <c r="E9" s="22"/>
      <c r="F9" s="14"/>
      <c r="G9" s="22"/>
      <c r="H9" s="22"/>
      <c r="I9" s="22"/>
      <c r="J9" s="22"/>
      <c r="K9" s="38"/>
      <c r="L9" s="10"/>
      <c r="O9" s="39"/>
    </row>
    <row r="10" spans="1:19" ht="21" customHeight="1" thickBot="1" x14ac:dyDescent="0.3">
      <c r="A10" s="40" t="s">
        <v>14</v>
      </c>
      <c r="B10" s="41"/>
      <c r="C10" s="22"/>
      <c r="D10" s="42" t="s">
        <v>15</v>
      </c>
      <c r="E10" s="41"/>
      <c r="F10" s="14"/>
      <c r="G10" s="42" t="s">
        <v>16</v>
      </c>
      <c r="H10" s="41"/>
      <c r="I10" s="22"/>
      <c r="J10" s="42" t="s">
        <v>17</v>
      </c>
      <c r="K10" s="43"/>
      <c r="L10" s="10"/>
      <c r="O10" s="39"/>
    </row>
    <row r="11" spans="1:19" ht="6.75" customHeight="1" x14ac:dyDescent="0.25">
      <c r="A11" s="25"/>
      <c r="B11" s="22"/>
      <c r="C11" s="44"/>
      <c r="D11" s="44"/>
      <c r="E11" s="44"/>
      <c r="F11" s="14"/>
      <c r="G11" s="44"/>
      <c r="H11" s="44"/>
      <c r="I11" s="44"/>
      <c r="J11" s="44"/>
      <c r="K11" s="45"/>
    </row>
    <row r="12" spans="1:19" ht="21" customHeight="1" x14ac:dyDescent="0.25">
      <c r="A12" s="46" t="s">
        <v>18</v>
      </c>
      <c r="B12" s="47"/>
      <c r="C12" s="47"/>
      <c r="D12" s="47"/>
      <c r="E12" s="47"/>
      <c r="F12" s="14"/>
      <c r="G12" s="48" t="s">
        <v>19</v>
      </c>
      <c r="H12" s="47"/>
      <c r="I12" s="15"/>
      <c r="J12" s="15"/>
      <c r="K12" s="49"/>
      <c r="L12" s="10"/>
      <c r="M12" s="10"/>
    </row>
    <row r="13" spans="1:19" ht="21" customHeight="1" thickBot="1" x14ac:dyDescent="0.3">
      <c r="A13" s="50" t="s">
        <v>20</v>
      </c>
      <c r="B13" s="51"/>
      <c r="C13" s="51"/>
      <c r="D13" s="44"/>
      <c r="E13" s="44"/>
      <c r="F13" s="14"/>
      <c r="G13" s="44"/>
      <c r="H13" s="44"/>
      <c r="I13" s="52"/>
      <c r="J13" s="52"/>
      <c r="K13" s="53"/>
    </row>
    <row r="14" spans="1:19" ht="21" customHeight="1" thickBot="1" x14ac:dyDescent="0.3">
      <c r="A14" s="54" t="s">
        <v>21</v>
      </c>
      <c r="B14" s="55"/>
      <c r="C14" s="56" t="s">
        <v>22</v>
      </c>
      <c r="D14" s="57"/>
      <c r="E14" s="57"/>
      <c r="F14" s="14"/>
      <c r="G14" s="58" t="s">
        <v>23</v>
      </c>
      <c r="H14" s="59"/>
      <c r="I14" s="60"/>
      <c r="J14" s="60"/>
      <c r="K14" s="61"/>
    </row>
    <row r="15" spans="1:19" ht="21" customHeight="1" thickBot="1" x14ac:dyDescent="0.3">
      <c r="A15" s="54" t="s">
        <v>24</v>
      </c>
      <c r="B15" s="55"/>
      <c r="C15" s="62"/>
      <c r="D15" s="62"/>
      <c r="E15" s="62"/>
      <c r="F15" s="14"/>
      <c r="G15" s="62"/>
      <c r="H15" s="62"/>
      <c r="I15" s="62"/>
      <c r="J15" s="62"/>
      <c r="K15" s="63"/>
      <c r="P15" s="10"/>
      <c r="Q15" s="64"/>
      <c r="R15" s="65"/>
      <c r="S15" s="66"/>
    </row>
    <row r="16" spans="1:19" ht="21" customHeight="1" thickBot="1" x14ac:dyDescent="0.3">
      <c r="A16" s="54" t="s">
        <v>25</v>
      </c>
      <c r="B16" s="55"/>
      <c r="C16" s="56" t="s">
        <v>26</v>
      </c>
      <c r="D16" s="22"/>
      <c r="E16" s="22"/>
      <c r="F16" s="14"/>
      <c r="G16" s="67" t="s">
        <v>27</v>
      </c>
      <c r="H16" s="22"/>
      <c r="I16" s="68" t="s">
        <v>28</v>
      </c>
      <c r="J16" s="69"/>
      <c r="K16" s="38"/>
      <c r="P16" s="70"/>
      <c r="Q16" s="70"/>
    </row>
    <row r="17" spans="1:17" ht="21" customHeight="1" thickBot="1" x14ac:dyDescent="0.3">
      <c r="A17" s="54" t="s">
        <v>29</v>
      </c>
      <c r="B17" s="55"/>
      <c r="C17" s="22"/>
      <c r="D17" s="71"/>
      <c r="E17" s="22"/>
      <c r="F17" s="14"/>
      <c r="G17" s="71"/>
      <c r="H17" s="22"/>
      <c r="I17" s="68" t="s">
        <v>30</v>
      </c>
      <c r="J17" s="72"/>
      <c r="K17" s="38"/>
      <c r="P17" s="73"/>
      <c r="Q17" s="74"/>
    </row>
    <row r="18" spans="1:17" ht="21" customHeight="1" thickBot="1" x14ac:dyDescent="0.3">
      <c r="A18" s="75" t="s">
        <v>31</v>
      </c>
      <c r="B18" s="76"/>
      <c r="C18" s="76"/>
      <c r="D18" s="77"/>
      <c r="E18" s="78"/>
      <c r="F18" s="14"/>
      <c r="G18" s="78"/>
      <c r="H18" s="22"/>
      <c r="I18" s="79" t="s">
        <v>32</v>
      </c>
      <c r="J18" s="52"/>
      <c r="K18" s="38"/>
      <c r="N18" s="10"/>
      <c r="O18" s="10"/>
    </row>
    <row r="19" spans="1:17" ht="21" customHeight="1" thickBot="1" x14ac:dyDescent="0.3">
      <c r="A19" s="80" t="s">
        <v>33</v>
      </c>
      <c r="B19" s="81"/>
      <c r="C19" s="81"/>
      <c r="D19" s="81"/>
      <c r="E19" s="81"/>
      <c r="F19" s="82"/>
      <c r="G19" s="81"/>
      <c r="H19" s="83"/>
      <c r="I19" s="83"/>
      <c r="J19" s="84" t="s">
        <v>34</v>
      </c>
      <c r="K19" s="85">
        <f>K75</f>
        <v>0</v>
      </c>
      <c r="N19" s="10"/>
      <c r="O19" s="10"/>
    </row>
    <row r="20" spans="1:17" ht="7.5" customHeight="1" thickBot="1" x14ac:dyDescent="0.3">
      <c r="A20" s="86"/>
      <c r="B20" s="87"/>
      <c r="C20" s="87"/>
      <c r="D20" s="87"/>
      <c r="E20" s="87"/>
      <c r="F20" s="14"/>
      <c r="G20" s="88"/>
      <c r="H20" s="88"/>
      <c r="I20" s="88"/>
      <c r="J20" s="88"/>
      <c r="K20" s="89"/>
      <c r="L20" s="10"/>
    </row>
    <row r="21" spans="1:17" s="101" customFormat="1" ht="25.5" customHeight="1" x14ac:dyDescent="0.25">
      <c r="A21" s="90" t="s">
        <v>35</v>
      </c>
      <c r="B21" s="91"/>
      <c r="C21" s="92" t="s">
        <v>36</v>
      </c>
      <c r="D21" s="93" t="s">
        <v>37</v>
      </c>
      <c r="E21" s="94"/>
      <c r="F21" s="95"/>
      <c r="G21" s="96" t="s">
        <v>38</v>
      </c>
      <c r="H21" s="97"/>
      <c r="I21" s="98"/>
      <c r="J21" s="99" t="s">
        <v>39</v>
      </c>
      <c r="K21" s="100" t="s">
        <v>40</v>
      </c>
    </row>
    <row r="22" spans="1:17" s="101" customFormat="1" ht="15.75" thickBot="1" x14ac:dyDescent="0.3">
      <c r="A22" s="102"/>
      <c r="B22" s="103"/>
      <c r="C22" s="104"/>
      <c r="D22" s="105"/>
      <c r="E22" s="106" t="s">
        <v>41</v>
      </c>
      <c r="F22" s="95" t="s">
        <v>42</v>
      </c>
      <c r="G22" s="105"/>
      <c r="H22" s="106" t="s">
        <v>41</v>
      </c>
      <c r="I22" s="107" t="s">
        <v>42</v>
      </c>
      <c r="J22" s="108"/>
      <c r="K22" s="109"/>
    </row>
    <row r="23" spans="1:17" ht="18" customHeight="1" x14ac:dyDescent="0.25">
      <c r="A23" s="110" t="s">
        <v>43</v>
      </c>
      <c r="B23" s="111"/>
      <c r="C23" s="112" t="s">
        <v>28</v>
      </c>
      <c r="D23" s="113">
        <v>96</v>
      </c>
      <c r="E23" s="114">
        <v>0</v>
      </c>
      <c r="F23" s="14">
        <f>D23*E23</f>
        <v>0</v>
      </c>
      <c r="G23" s="115">
        <v>68</v>
      </c>
      <c r="H23" s="116">
        <v>0</v>
      </c>
      <c r="I23" s="117">
        <f>G23*H23</f>
        <v>0</v>
      </c>
      <c r="J23" s="118">
        <v>0</v>
      </c>
      <c r="K23" s="119">
        <f>F23+I23</f>
        <v>0</v>
      </c>
    </row>
    <row r="24" spans="1:17" ht="15.75" thickBot="1" x14ac:dyDescent="0.3">
      <c r="A24" s="110"/>
      <c r="B24" s="111"/>
      <c r="C24" s="120" t="s">
        <v>44</v>
      </c>
      <c r="D24" s="121"/>
      <c r="E24" s="122"/>
      <c r="F24" s="123">
        <f>D24*E24</f>
        <v>0</v>
      </c>
      <c r="G24" s="124">
        <v>68</v>
      </c>
      <c r="H24" s="125">
        <v>0</v>
      </c>
      <c r="I24" s="126">
        <f t="shared" ref="I24:I34" si="0">G24*H24</f>
        <v>0</v>
      </c>
      <c r="J24" s="127">
        <v>0</v>
      </c>
      <c r="K24" s="128">
        <f>F24+I24</f>
        <v>0</v>
      </c>
    </row>
    <row r="25" spans="1:17" ht="17.25" customHeight="1" x14ac:dyDescent="0.25">
      <c r="A25" s="129" t="s">
        <v>45</v>
      </c>
      <c r="B25" s="130"/>
      <c r="C25" s="131" t="s">
        <v>28</v>
      </c>
      <c r="D25" s="132">
        <v>96</v>
      </c>
      <c r="E25" s="133">
        <v>0</v>
      </c>
      <c r="F25" s="14">
        <f>D25*E25</f>
        <v>0</v>
      </c>
      <c r="G25" s="134">
        <v>68</v>
      </c>
      <c r="H25" s="135">
        <v>0</v>
      </c>
      <c r="I25" s="136">
        <f t="shared" si="0"/>
        <v>0</v>
      </c>
      <c r="J25" s="137">
        <v>0</v>
      </c>
      <c r="K25" s="138">
        <f t="shared" ref="K25:K34" si="1">F25+I25</f>
        <v>0</v>
      </c>
    </row>
    <row r="26" spans="1:17" ht="15.75" thickBot="1" x14ac:dyDescent="0.3">
      <c r="A26" s="139"/>
      <c r="B26" s="140"/>
      <c r="C26" s="141" t="s">
        <v>44</v>
      </c>
      <c r="D26" s="142"/>
      <c r="E26" s="143"/>
      <c r="F26" s="123">
        <f>D26*E26</f>
        <v>0</v>
      </c>
      <c r="G26" s="144">
        <v>68</v>
      </c>
      <c r="H26" s="145">
        <v>0</v>
      </c>
      <c r="I26" s="146">
        <f t="shared" si="0"/>
        <v>0</v>
      </c>
      <c r="J26" s="147">
        <v>0</v>
      </c>
      <c r="K26" s="148">
        <f t="shared" si="1"/>
        <v>0</v>
      </c>
    </row>
    <row r="27" spans="1:17" ht="17.25" customHeight="1" x14ac:dyDescent="0.25">
      <c r="A27" s="110" t="s">
        <v>46</v>
      </c>
      <c r="B27" s="111"/>
      <c r="C27" s="112" t="s">
        <v>28</v>
      </c>
      <c r="D27" s="113">
        <v>96</v>
      </c>
      <c r="E27" s="114">
        <v>0</v>
      </c>
      <c r="F27" s="14">
        <f>D27*E27</f>
        <v>0</v>
      </c>
      <c r="G27" s="115">
        <v>68</v>
      </c>
      <c r="H27" s="116">
        <v>0</v>
      </c>
      <c r="I27" s="117">
        <f t="shared" si="0"/>
        <v>0</v>
      </c>
      <c r="J27" s="118">
        <v>0</v>
      </c>
      <c r="K27" s="119">
        <f t="shared" si="1"/>
        <v>0</v>
      </c>
    </row>
    <row r="28" spans="1:17" ht="15.75" thickBot="1" x14ac:dyDescent="0.3">
      <c r="A28" s="110"/>
      <c r="B28" s="111"/>
      <c r="C28" s="120" t="s">
        <v>44</v>
      </c>
      <c r="D28" s="121"/>
      <c r="E28" s="122"/>
      <c r="F28" s="123">
        <f t="shared" ref="F28:F34" si="2">D28*E28</f>
        <v>0</v>
      </c>
      <c r="G28" s="124">
        <v>68</v>
      </c>
      <c r="H28" s="125">
        <v>0</v>
      </c>
      <c r="I28" s="126">
        <f t="shared" si="0"/>
        <v>0</v>
      </c>
      <c r="J28" s="127">
        <v>0</v>
      </c>
      <c r="K28" s="128">
        <f t="shared" si="1"/>
        <v>0</v>
      </c>
    </row>
    <row r="29" spans="1:17" ht="17.25" customHeight="1" x14ac:dyDescent="0.25">
      <c r="A29" s="129" t="s">
        <v>47</v>
      </c>
      <c r="B29" s="130"/>
      <c r="C29" s="131" t="s">
        <v>28</v>
      </c>
      <c r="D29" s="132">
        <v>96</v>
      </c>
      <c r="E29" s="133">
        <v>0</v>
      </c>
      <c r="F29" s="14">
        <f t="shared" si="2"/>
        <v>0</v>
      </c>
      <c r="G29" s="134">
        <v>68</v>
      </c>
      <c r="H29" s="135">
        <v>0</v>
      </c>
      <c r="I29" s="136">
        <f t="shared" si="0"/>
        <v>0</v>
      </c>
      <c r="J29" s="137">
        <v>0</v>
      </c>
      <c r="K29" s="138">
        <f t="shared" si="1"/>
        <v>0</v>
      </c>
    </row>
    <row r="30" spans="1:17" ht="15.75" thickBot="1" x14ac:dyDescent="0.3">
      <c r="A30" s="139"/>
      <c r="B30" s="140"/>
      <c r="C30" s="141" t="s">
        <v>44</v>
      </c>
      <c r="D30" s="142"/>
      <c r="E30" s="143"/>
      <c r="F30" s="123">
        <f t="shared" si="2"/>
        <v>0</v>
      </c>
      <c r="G30" s="144">
        <v>68</v>
      </c>
      <c r="H30" s="145">
        <v>0</v>
      </c>
      <c r="I30" s="146">
        <f t="shared" si="0"/>
        <v>0</v>
      </c>
      <c r="J30" s="147">
        <v>0</v>
      </c>
      <c r="K30" s="148">
        <f t="shared" si="1"/>
        <v>0</v>
      </c>
    </row>
    <row r="31" spans="1:17" ht="17.25" customHeight="1" x14ac:dyDescent="0.25">
      <c r="A31" s="110" t="s">
        <v>48</v>
      </c>
      <c r="B31" s="111"/>
      <c r="C31" s="112" t="s">
        <v>28</v>
      </c>
      <c r="D31" s="113">
        <v>128</v>
      </c>
      <c r="E31" s="114">
        <v>0</v>
      </c>
      <c r="F31" s="14">
        <f t="shared" si="2"/>
        <v>0</v>
      </c>
      <c r="G31" s="115">
        <v>83</v>
      </c>
      <c r="H31" s="116">
        <v>0</v>
      </c>
      <c r="I31" s="117">
        <f t="shared" si="0"/>
        <v>0</v>
      </c>
      <c r="J31" s="118">
        <v>0</v>
      </c>
      <c r="K31" s="119">
        <f t="shared" si="1"/>
        <v>0</v>
      </c>
    </row>
    <row r="32" spans="1:17" ht="15.75" thickBot="1" x14ac:dyDescent="0.3">
      <c r="A32" s="110"/>
      <c r="B32" s="111"/>
      <c r="C32" s="120" t="s">
        <v>44</v>
      </c>
      <c r="D32" s="121"/>
      <c r="E32" s="122"/>
      <c r="F32" s="123">
        <f t="shared" si="2"/>
        <v>0</v>
      </c>
      <c r="G32" s="124">
        <v>83</v>
      </c>
      <c r="H32" s="125">
        <v>0</v>
      </c>
      <c r="I32" s="126">
        <f t="shared" si="0"/>
        <v>0</v>
      </c>
      <c r="J32" s="127">
        <v>0</v>
      </c>
      <c r="K32" s="128">
        <f t="shared" si="1"/>
        <v>0</v>
      </c>
    </row>
    <row r="33" spans="1:11" ht="17.25" customHeight="1" x14ac:dyDescent="0.25">
      <c r="A33" s="129" t="s">
        <v>49</v>
      </c>
      <c r="B33" s="130"/>
      <c r="C33" s="131" t="s">
        <v>28</v>
      </c>
      <c r="D33" s="132">
        <v>128</v>
      </c>
      <c r="E33" s="133">
        <v>0</v>
      </c>
      <c r="F33" s="14">
        <f t="shared" si="2"/>
        <v>0</v>
      </c>
      <c r="G33" s="134">
        <v>83</v>
      </c>
      <c r="H33" s="135">
        <v>0</v>
      </c>
      <c r="I33" s="136">
        <f t="shared" si="0"/>
        <v>0</v>
      </c>
      <c r="J33" s="137">
        <v>0</v>
      </c>
      <c r="K33" s="138">
        <f t="shared" si="1"/>
        <v>0</v>
      </c>
    </row>
    <row r="34" spans="1:11" ht="15.75" thickBot="1" x14ac:dyDescent="0.3">
      <c r="A34" s="139"/>
      <c r="B34" s="140"/>
      <c r="C34" s="141" t="s">
        <v>44</v>
      </c>
      <c r="D34" s="142"/>
      <c r="E34" s="143"/>
      <c r="F34" s="123">
        <f t="shared" si="2"/>
        <v>0</v>
      </c>
      <c r="G34" s="144">
        <v>83</v>
      </c>
      <c r="H34" s="145">
        <v>0</v>
      </c>
      <c r="I34" s="146">
        <f t="shared" si="0"/>
        <v>0</v>
      </c>
      <c r="J34" s="147">
        <v>0</v>
      </c>
      <c r="K34" s="148">
        <f t="shared" si="1"/>
        <v>0</v>
      </c>
    </row>
    <row r="35" spans="1:11" s="156" customFormat="1" ht="6.75" hidden="1" customHeight="1" x14ac:dyDescent="0.25">
      <c r="A35" s="149"/>
      <c r="B35" s="150"/>
      <c r="C35" s="151"/>
      <c r="D35" s="152"/>
      <c r="E35" s="153"/>
      <c r="F35" s="14"/>
      <c r="G35" s="152"/>
      <c r="H35" s="153"/>
      <c r="I35" s="151"/>
      <c r="J35" s="154"/>
      <c r="K35" s="155"/>
    </row>
    <row r="36" spans="1:11" ht="15.75" customHeight="1" thickBot="1" x14ac:dyDescent="0.3">
      <c r="A36" s="157" t="s">
        <v>50</v>
      </c>
      <c r="B36" s="158"/>
      <c r="C36" s="159"/>
      <c r="D36" s="159"/>
      <c r="E36" s="160"/>
      <c r="F36" s="95"/>
      <c r="G36" s="159"/>
      <c r="H36" s="160"/>
      <c r="I36" s="159"/>
      <c r="J36" s="160"/>
      <c r="K36" s="161"/>
    </row>
    <row r="37" spans="1:11" ht="17.25" customHeight="1" x14ac:dyDescent="0.25">
      <c r="A37" s="129" t="s">
        <v>51</v>
      </c>
      <c r="B37" s="162"/>
      <c r="C37" s="131" t="s">
        <v>28</v>
      </c>
      <c r="D37" s="132">
        <v>95</v>
      </c>
      <c r="E37" s="133">
        <v>0</v>
      </c>
      <c r="F37" s="14">
        <f t="shared" ref="F37:F41" si="3">D37*E37</f>
        <v>0</v>
      </c>
      <c r="G37" s="134">
        <v>37</v>
      </c>
      <c r="H37" s="135">
        <v>0</v>
      </c>
      <c r="I37" s="136">
        <f t="shared" ref="I37:I44" si="4">G37*H37</f>
        <v>0</v>
      </c>
      <c r="J37" s="137">
        <v>0</v>
      </c>
      <c r="K37" s="138">
        <f t="shared" ref="K37:K44" si="5">F37+I37</f>
        <v>0</v>
      </c>
    </row>
    <row r="38" spans="1:11" ht="15.75" thickBot="1" x14ac:dyDescent="0.3">
      <c r="A38" s="139"/>
      <c r="B38" s="163"/>
      <c r="C38" s="141" t="s">
        <v>44</v>
      </c>
      <c r="D38" s="142"/>
      <c r="E38" s="143"/>
      <c r="F38" s="123">
        <f t="shared" si="3"/>
        <v>0</v>
      </c>
      <c r="G38" s="144">
        <v>37</v>
      </c>
      <c r="H38" s="145">
        <v>0</v>
      </c>
      <c r="I38" s="146">
        <f t="shared" si="4"/>
        <v>0</v>
      </c>
      <c r="J38" s="147">
        <v>0</v>
      </c>
      <c r="K38" s="148">
        <f t="shared" si="5"/>
        <v>0</v>
      </c>
    </row>
    <row r="39" spans="1:11" ht="17.25" customHeight="1" x14ac:dyDescent="0.25">
      <c r="A39" s="164" t="s">
        <v>52</v>
      </c>
      <c r="B39" s="165"/>
      <c r="C39" s="166" t="s">
        <v>28</v>
      </c>
      <c r="D39" s="167">
        <v>63</v>
      </c>
      <c r="E39" s="168">
        <v>0</v>
      </c>
      <c r="F39" s="14">
        <f t="shared" si="3"/>
        <v>0</v>
      </c>
      <c r="G39" s="169">
        <v>25</v>
      </c>
      <c r="H39" s="135">
        <v>0</v>
      </c>
      <c r="I39" s="136">
        <f t="shared" si="4"/>
        <v>0</v>
      </c>
      <c r="J39" s="137">
        <v>0</v>
      </c>
      <c r="K39" s="138">
        <f t="shared" si="5"/>
        <v>0</v>
      </c>
    </row>
    <row r="40" spans="1:11" ht="15.75" thickBot="1" x14ac:dyDescent="0.3">
      <c r="A40" s="170"/>
      <c r="B40" s="171"/>
      <c r="C40" s="141" t="s">
        <v>44</v>
      </c>
      <c r="D40" s="142"/>
      <c r="E40" s="143"/>
      <c r="F40" s="123">
        <f t="shared" si="3"/>
        <v>0</v>
      </c>
      <c r="G40" s="144">
        <v>25</v>
      </c>
      <c r="H40" s="145">
        <v>0</v>
      </c>
      <c r="I40" s="146">
        <f t="shared" si="4"/>
        <v>0</v>
      </c>
      <c r="J40" s="147">
        <v>0</v>
      </c>
      <c r="K40" s="148">
        <f t="shared" si="5"/>
        <v>0</v>
      </c>
    </row>
    <row r="41" spans="1:11" ht="17.25" customHeight="1" x14ac:dyDescent="0.25">
      <c r="A41" s="110" t="s">
        <v>53</v>
      </c>
      <c r="B41" s="111"/>
      <c r="C41" s="112" t="s">
        <v>28</v>
      </c>
      <c r="D41" s="113">
        <v>28</v>
      </c>
      <c r="E41" s="114">
        <v>0</v>
      </c>
      <c r="F41" s="14">
        <f t="shared" si="3"/>
        <v>0</v>
      </c>
      <c r="G41" s="115">
        <v>11</v>
      </c>
      <c r="H41" s="116">
        <v>0</v>
      </c>
      <c r="I41" s="117">
        <f t="shared" si="4"/>
        <v>0</v>
      </c>
      <c r="J41" s="118">
        <v>0</v>
      </c>
      <c r="K41" s="119">
        <f t="shared" si="5"/>
        <v>0</v>
      </c>
    </row>
    <row r="42" spans="1:11" ht="15.75" thickBot="1" x14ac:dyDescent="0.3">
      <c r="A42" s="110"/>
      <c r="B42" s="111"/>
      <c r="C42" s="120" t="s">
        <v>44</v>
      </c>
      <c r="D42" s="121"/>
      <c r="E42" s="122"/>
      <c r="F42" s="123">
        <f>D42*E42</f>
        <v>0</v>
      </c>
      <c r="G42" s="124">
        <v>11</v>
      </c>
      <c r="H42" s="125">
        <v>0</v>
      </c>
      <c r="I42" s="126">
        <f t="shared" si="4"/>
        <v>0</v>
      </c>
      <c r="J42" s="127">
        <v>0</v>
      </c>
      <c r="K42" s="128">
        <f t="shared" si="5"/>
        <v>0</v>
      </c>
    </row>
    <row r="43" spans="1:11" ht="17.25" customHeight="1" x14ac:dyDescent="0.25">
      <c r="A43" s="129" t="s">
        <v>54</v>
      </c>
      <c r="B43" s="130"/>
      <c r="C43" s="131" t="s">
        <v>28</v>
      </c>
      <c r="D43" s="132">
        <v>48</v>
      </c>
      <c r="E43" s="133">
        <v>0</v>
      </c>
      <c r="F43" s="14">
        <f>D43*E43</f>
        <v>0</v>
      </c>
      <c r="G43" s="134">
        <v>19</v>
      </c>
      <c r="H43" s="135">
        <v>0</v>
      </c>
      <c r="I43" s="136">
        <f t="shared" si="4"/>
        <v>0</v>
      </c>
      <c r="J43" s="137">
        <v>0</v>
      </c>
      <c r="K43" s="138">
        <f t="shared" si="5"/>
        <v>0</v>
      </c>
    </row>
    <row r="44" spans="1:11" ht="15.75" thickBot="1" x14ac:dyDescent="0.3">
      <c r="A44" s="139"/>
      <c r="B44" s="140"/>
      <c r="C44" s="141" t="s">
        <v>44</v>
      </c>
      <c r="D44" s="142"/>
      <c r="E44" s="143"/>
      <c r="F44" s="123">
        <f>D44*E44</f>
        <v>0</v>
      </c>
      <c r="G44" s="144">
        <v>19</v>
      </c>
      <c r="H44" s="145">
        <v>0</v>
      </c>
      <c r="I44" s="146">
        <f t="shared" si="4"/>
        <v>0</v>
      </c>
      <c r="J44" s="172">
        <v>0</v>
      </c>
      <c r="K44" s="173">
        <f t="shared" si="5"/>
        <v>0</v>
      </c>
    </row>
    <row r="45" spans="1:11" s="156" customFormat="1" ht="0.75" customHeight="1" thickBot="1" x14ac:dyDescent="0.3">
      <c r="A45" s="149"/>
      <c r="B45" s="150"/>
      <c r="C45" s="174"/>
      <c r="D45" s="174"/>
      <c r="E45" s="153"/>
      <c r="F45" s="14"/>
      <c r="G45" s="174"/>
      <c r="H45" s="153"/>
      <c r="I45" s="174"/>
      <c r="J45" s="153"/>
      <c r="K45" s="175"/>
    </row>
    <row r="46" spans="1:11" ht="15.75" customHeight="1" thickBot="1" x14ac:dyDescent="0.3">
      <c r="A46" s="157" t="s">
        <v>55</v>
      </c>
      <c r="B46" s="158"/>
      <c r="C46" s="159"/>
      <c r="D46" s="159"/>
      <c r="E46" s="160"/>
      <c r="F46" s="95"/>
      <c r="G46" s="159"/>
      <c r="H46" s="160"/>
      <c r="I46" s="159"/>
      <c r="J46" s="160"/>
      <c r="K46" s="161"/>
    </row>
    <row r="47" spans="1:11" ht="17.25" customHeight="1" x14ac:dyDescent="0.25">
      <c r="A47" s="129" t="s">
        <v>56</v>
      </c>
      <c r="B47" s="130"/>
      <c r="C47" s="131" t="s">
        <v>28</v>
      </c>
      <c r="D47" s="132">
        <v>40</v>
      </c>
      <c r="E47" s="133">
        <v>0</v>
      </c>
      <c r="F47" s="14">
        <f>D47*E47</f>
        <v>0</v>
      </c>
      <c r="G47" s="134">
        <v>27</v>
      </c>
      <c r="H47" s="135">
        <v>0</v>
      </c>
      <c r="I47" s="136">
        <f t="shared" ref="I47:I59" si="6">G47*H47</f>
        <v>0</v>
      </c>
      <c r="J47" s="176">
        <v>0</v>
      </c>
      <c r="K47" s="177">
        <f t="shared" ref="K47:K59" si="7">F47+I47</f>
        <v>0</v>
      </c>
    </row>
    <row r="48" spans="1:11" x14ac:dyDescent="0.25">
      <c r="A48" s="178"/>
      <c r="B48" s="179"/>
      <c r="C48" s="180" t="s">
        <v>44</v>
      </c>
      <c r="D48" s="181"/>
      <c r="E48" s="182"/>
      <c r="F48" s="123">
        <f t="shared" ref="F48:F50" si="8">D48*E48</f>
        <v>0</v>
      </c>
      <c r="G48" s="183">
        <v>27</v>
      </c>
      <c r="H48" s="184">
        <v>0</v>
      </c>
      <c r="I48" s="185">
        <f t="shared" si="6"/>
        <v>0</v>
      </c>
      <c r="J48" s="172">
        <v>0</v>
      </c>
      <c r="K48" s="173">
        <f t="shared" si="7"/>
        <v>0</v>
      </c>
    </row>
    <row r="49" spans="1:11" ht="17.25" customHeight="1" x14ac:dyDescent="0.25">
      <c r="A49" s="186" t="s">
        <v>57</v>
      </c>
      <c r="B49" s="187"/>
      <c r="C49" s="188" t="s">
        <v>28</v>
      </c>
      <c r="D49" s="189">
        <v>40</v>
      </c>
      <c r="E49" s="190">
        <v>0</v>
      </c>
      <c r="F49" s="14">
        <f t="shared" si="8"/>
        <v>0</v>
      </c>
      <c r="G49" s="191">
        <v>27</v>
      </c>
      <c r="H49" s="192">
        <v>0</v>
      </c>
      <c r="I49" s="193">
        <f t="shared" si="6"/>
        <v>0</v>
      </c>
      <c r="J49" s="176">
        <v>0</v>
      </c>
      <c r="K49" s="177">
        <f t="shared" si="7"/>
        <v>0</v>
      </c>
    </row>
    <row r="50" spans="1:11" ht="15.75" thickBot="1" x14ac:dyDescent="0.3">
      <c r="A50" s="139"/>
      <c r="B50" s="140"/>
      <c r="C50" s="141" t="s">
        <v>44</v>
      </c>
      <c r="D50" s="181"/>
      <c r="E50" s="182"/>
      <c r="F50" s="123">
        <f t="shared" si="8"/>
        <v>0</v>
      </c>
      <c r="G50" s="144">
        <v>27</v>
      </c>
      <c r="H50" s="145">
        <v>0</v>
      </c>
      <c r="I50" s="146">
        <f>G50*H50</f>
        <v>0</v>
      </c>
      <c r="J50" s="172">
        <v>0</v>
      </c>
      <c r="K50" s="173">
        <f>F50+I50</f>
        <v>0</v>
      </c>
    </row>
    <row r="51" spans="1:11" s="156" customFormat="1" ht="0.75" customHeight="1" thickBot="1" x14ac:dyDescent="0.3">
      <c r="A51" s="194"/>
      <c r="B51" s="195"/>
      <c r="C51" s="196"/>
      <c r="D51" s="152"/>
      <c r="E51" s="153"/>
      <c r="F51" s="14"/>
      <c r="G51" s="196"/>
      <c r="H51" s="154"/>
      <c r="I51" s="196"/>
      <c r="J51" s="154"/>
      <c r="K51" s="155"/>
    </row>
    <row r="52" spans="1:11" ht="15.75" customHeight="1" thickBot="1" x14ac:dyDescent="0.3">
      <c r="A52" s="157" t="s">
        <v>58</v>
      </c>
      <c r="B52" s="158"/>
      <c r="C52" s="159"/>
      <c r="D52" s="159"/>
      <c r="E52" s="160"/>
      <c r="F52" s="95"/>
      <c r="G52" s="159"/>
      <c r="H52" s="160"/>
      <c r="I52" s="159"/>
      <c r="J52" s="160"/>
      <c r="K52" s="161"/>
    </row>
    <row r="53" spans="1:11" ht="17.25" customHeight="1" x14ac:dyDescent="0.25">
      <c r="A53" s="129" t="s">
        <v>59</v>
      </c>
      <c r="B53" s="130"/>
      <c r="C53" s="131" t="s">
        <v>28</v>
      </c>
      <c r="D53" s="132">
        <v>15</v>
      </c>
      <c r="E53" s="133">
        <v>0</v>
      </c>
      <c r="F53" s="14">
        <f>D53*E53</f>
        <v>0</v>
      </c>
      <c r="G53" s="134">
        <v>14</v>
      </c>
      <c r="H53" s="135">
        <v>0</v>
      </c>
      <c r="I53" s="136">
        <f t="shared" si="6"/>
        <v>0</v>
      </c>
      <c r="J53" s="176">
        <v>0</v>
      </c>
      <c r="K53" s="177">
        <f t="shared" si="7"/>
        <v>0</v>
      </c>
    </row>
    <row r="54" spans="1:11" ht="15.75" thickBot="1" x14ac:dyDescent="0.3">
      <c r="A54" s="110"/>
      <c r="B54" s="111"/>
      <c r="C54" s="120" t="s">
        <v>44</v>
      </c>
      <c r="D54" s="121"/>
      <c r="E54" s="122"/>
      <c r="F54" s="123">
        <f>D54*E54</f>
        <v>0</v>
      </c>
      <c r="G54" s="124">
        <v>14</v>
      </c>
      <c r="H54" s="125">
        <v>0</v>
      </c>
      <c r="I54" s="126">
        <f t="shared" si="6"/>
        <v>0</v>
      </c>
      <c r="J54" s="127">
        <v>0</v>
      </c>
      <c r="K54" s="128">
        <f t="shared" si="7"/>
        <v>0</v>
      </c>
    </row>
    <row r="55" spans="1:11" ht="17.25" customHeight="1" x14ac:dyDescent="0.25">
      <c r="A55" s="129" t="s">
        <v>60</v>
      </c>
      <c r="B55" s="130"/>
      <c r="C55" s="131" t="s">
        <v>28</v>
      </c>
      <c r="D55" s="132">
        <v>15</v>
      </c>
      <c r="E55" s="133">
        <v>0</v>
      </c>
      <c r="F55" s="14">
        <f>D55*E55</f>
        <v>0</v>
      </c>
      <c r="G55" s="134">
        <v>14</v>
      </c>
      <c r="H55" s="135">
        <v>0</v>
      </c>
      <c r="I55" s="136">
        <f t="shared" si="6"/>
        <v>0</v>
      </c>
      <c r="J55" s="137">
        <v>0</v>
      </c>
      <c r="K55" s="138">
        <f t="shared" si="7"/>
        <v>0</v>
      </c>
    </row>
    <row r="56" spans="1:11" ht="15.75" thickBot="1" x14ac:dyDescent="0.3">
      <c r="A56" s="139"/>
      <c r="B56" s="140"/>
      <c r="C56" s="141" t="s">
        <v>44</v>
      </c>
      <c r="D56" s="142"/>
      <c r="E56" s="143"/>
      <c r="F56" s="123">
        <f>D56*E56</f>
        <v>0</v>
      </c>
      <c r="G56" s="144">
        <v>14</v>
      </c>
      <c r="H56" s="145">
        <v>0</v>
      </c>
      <c r="I56" s="146">
        <f t="shared" si="6"/>
        <v>0</v>
      </c>
      <c r="J56" s="147">
        <v>0</v>
      </c>
      <c r="K56" s="148">
        <f t="shared" si="7"/>
        <v>0</v>
      </c>
    </row>
    <row r="57" spans="1:11" ht="17.25" customHeight="1" x14ac:dyDescent="0.25">
      <c r="A57" s="129" t="s">
        <v>61</v>
      </c>
      <c r="B57" s="130"/>
      <c r="C57" s="131" t="s">
        <v>28</v>
      </c>
      <c r="D57" s="132">
        <v>8</v>
      </c>
      <c r="E57" s="133">
        <v>0</v>
      </c>
      <c r="F57" s="14">
        <f>D57*E57</f>
        <v>0</v>
      </c>
      <c r="G57" s="134">
        <v>5</v>
      </c>
      <c r="H57" s="135">
        <v>0</v>
      </c>
      <c r="I57" s="136">
        <f t="shared" si="6"/>
        <v>0</v>
      </c>
      <c r="J57" s="137">
        <v>0</v>
      </c>
      <c r="K57" s="138">
        <f t="shared" si="7"/>
        <v>0</v>
      </c>
    </row>
    <row r="58" spans="1:11" ht="15.75" thickBot="1" x14ac:dyDescent="0.3">
      <c r="A58" s="139"/>
      <c r="B58" s="140"/>
      <c r="C58" s="141" t="s">
        <v>44</v>
      </c>
      <c r="D58" s="142"/>
      <c r="E58" s="143"/>
      <c r="F58" s="123">
        <f t="shared" ref="F58:F59" si="9">D58*E58</f>
        <v>0</v>
      </c>
      <c r="G58" s="144">
        <v>5</v>
      </c>
      <c r="H58" s="145">
        <v>0</v>
      </c>
      <c r="I58" s="146">
        <f t="shared" si="6"/>
        <v>0</v>
      </c>
      <c r="J58" s="147">
        <v>0</v>
      </c>
      <c r="K58" s="148">
        <f t="shared" si="7"/>
        <v>0</v>
      </c>
    </row>
    <row r="59" spans="1:11" ht="1.5" customHeight="1" thickBot="1" x14ac:dyDescent="0.3">
      <c r="A59" s="197" t="s">
        <v>62</v>
      </c>
      <c r="B59" s="198"/>
      <c r="C59" s="199"/>
      <c r="D59" s="200">
        <v>15</v>
      </c>
      <c r="E59" s="201">
        <v>0</v>
      </c>
      <c r="F59" s="14">
        <f t="shared" si="9"/>
        <v>0</v>
      </c>
      <c r="G59" s="202">
        <v>15</v>
      </c>
      <c r="H59" s="203">
        <v>0</v>
      </c>
      <c r="I59" s="202">
        <f t="shared" si="6"/>
        <v>0</v>
      </c>
      <c r="J59" s="204">
        <v>0</v>
      </c>
      <c r="K59" s="205">
        <f t="shared" si="7"/>
        <v>0</v>
      </c>
    </row>
    <row r="60" spans="1:11" s="156" customFormat="1" ht="6.75" hidden="1" customHeight="1" x14ac:dyDescent="0.25">
      <c r="A60" s="194"/>
      <c r="B60" s="195"/>
      <c r="C60" s="196"/>
      <c r="D60" s="196"/>
      <c r="E60" s="154"/>
      <c r="F60" s="14"/>
      <c r="G60" s="196"/>
      <c r="H60" s="154"/>
      <c r="I60" s="196"/>
      <c r="J60" s="154"/>
      <c r="K60" s="155"/>
    </row>
    <row r="61" spans="1:11" ht="15.75" customHeight="1" thickBot="1" x14ac:dyDescent="0.3">
      <c r="A61" s="206" t="s">
        <v>63</v>
      </c>
      <c r="B61" s="207"/>
      <c r="C61" s="208"/>
      <c r="D61" s="208"/>
      <c r="E61" s="209"/>
      <c r="F61" s="210"/>
      <c r="G61" s="208"/>
      <c r="H61" s="209"/>
      <c r="I61" s="208"/>
      <c r="J61" s="209"/>
      <c r="K61" s="211"/>
    </row>
    <row r="62" spans="1:11" ht="17.25" customHeight="1" x14ac:dyDescent="0.25">
      <c r="A62" s="129" t="s">
        <v>64</v>
      </c>
      <c r="B62" s="130"/>
      <c r="C62" s="131" t="s">
        <v>28</v>
      </c>
      <c r="D62" s="132">
        <v>50</v>
      </c>
      <c r="E62" s="133">
        <v>0</v>
      </c>
      <c r="F62" s="14">
        <f>D62*E62</f>
        <v>0</v>
      </c>
      <c r="G62" s="134">
        <v>35</v>
      </c>
      <c r="H62" s="135">
        <v>0</v>
      </c>
      <c r="I62" s="136">
        <f t="shared" ref="I62:I73" si="10">G62*H62</f>
        <v>0</v>
      </c>
      <c r="J62" s="212">
        <v>0</v>
      </c>
      <c r="K62" s="177">
        <f t="shared" ref="K62:K73" si="11">F62+I62</f>
        <v>0</v>
      </c>
    </row>
    <row r="63" spans="1:11" ht="15.75" thickBot="1" x14ac:dyDescent="0.3">
      <c r="A63" s="110"/>
      <c r="B63" s="111"/>
      <c r="C63" s="120" t="s">
        <v>44</v>
      </c>
      <c r="D63" s="213"/>
      <c r="E63" s="122"/>
      <c r="F63" s="123">
        <f>D63*E63</f>
        <v>0</v>
      </c>
      <c r="G63" s="124">
        <v>35</v>
      </c>
      <c r="H63" s="125">
        <v>0</v>
      </c>
      <c r="I63" s="126">
        <f t="shared" si="10"/>
        <v>0</v>
      </c>
      <c r="J63" s="214">
        <v>0</v>
      </c>
      <c r="K63" s="128">
        <f t="shared" si="11"/>
        <v>0</v>
      </c>
    </row>
    <row r="64" spans="1:11" ht="17.25" customHeight="1" x14ac:dyDescent="0.25">
      <c r="A64" s="129" t="s">
        <v>65</v>
      </c>
      <c r="B64" s="130"/>
      <c r="C64" s="131" t="s">
        <v>28</v>
      </c>
      <c r="D64" s="132">
        <v>50</v>
      </c>
      <c r="E64" s="133">
        <v>0</v>
      </c>
      <c r="F64" s="14">
        <f>D64*E64</f>
        <v>0</v>
      </c>
      <c r="G64" s="134">
        <v>35</v>
      </c>
      <c r="H64" s="135">
        <v>0</v>
      </c>
      <c r="I64" s="136">
        <f t="shared" si="10"/>
        <v>0</v>
      </c>
      <c r="J64" s="212">
        <v>0</v>
      </c>
      <c r="K64" s="138">
        <f t="shared" si="11"/>
        <v>0</v>
      </c>
    </row>
    <row r="65" spans="1:11" ht="15.75" thickBot="1" x14ac:dyDescent="0.3">
      <c r="A65" s="139"/>
      <c r="B65" s="140"/>
      <c r="C65" s="141" t="s">
        <v>44</v>
      </c>
      <c r="D65" s="215"/>
      <c r="E65" s="143"/>
      <c r="F65" s="123">
        <f>D65*E65</f>
        <v>0</v>
      </c>
      <c r="G65" s="144">
        <v>35</v>
      </c>
      <c r="H65" s="145">
        <v>0</v>
      </c>
      <c r="I65" s="146">
        <f t="shared" si="10"/>
        <v>0</v>
      </c>
      <c r="J65" s="216">
        <v>0</v>
      </c>
      <c r="K65" s="148">
        <f t="shared" si="11"/>
        <v>0</v>
      </c>
    </row>
    <row r="66" spans="1:11" ht="17.25" customHeight="1" x14ac:dyDescent="0.25">
      <c r="A66" s="110" t="s">
        <v>66</v>
      </c>
      <c r="B66" s="111"/>
      <c r="C66" s="112" t="s">
        <v>28</v>
      </c>
      <c r="D66" s="132">
        <v>50</v>
      </c>
      <c r="E66" s="114">
        <v>0</v>
      </c>
      <c r="F66" s="14">
        <f>D66*E66</f>
        <v>0</v>
      </c>
      <c r="G66" s="115">
        <v>35</v>
      </c>
      <c r="H66" s="116">
        <v>0</v>
      </c>
      <c r="I66" s="117">
        <f t="shared" si="10"/>
        <v>0</v>
      </c>
      <c r="J66" s="217">
        <v>0</v>
      </c>
      <c r="K66" s="119">
        <f t="shared" si="11"/>
        <v>0</v>
      </c>
    </row>
    <row r="67" spans="1:11" ht="15.75" thickBot="1" x14ac:dyDescent="0.3">
      <c r="A67" s="139"/>
      <c r="B67" s="140"/>
      <c r="C67" s="141" t="s">
        <v>44</v>
      </c>
      <c r="D67" s="215"/>
      <c r="E67" s="143"/>
      <c r="F67" s="123">
        <f t="shared" ref="F67:F73" si="12">D67*E67</f>
        <v>0</v>
      </c>
      <c r="G67" s="144">
        <v>35</v>
      </c>
      <c r="H67" s="145">
        <v>0</v>
      </c>
      <c r="I67" s="146">
        <f t="shared" si="10"/>
        <v>0</v>
      </c>
      <c r="J67" s="216">
        <v>0</v>
      </c>
      <c r="K67" s="148">
        <f t="shared" si="11"/>
        <v>0</v>
      </c>
    </row>
    <row r="68" spans="1:11" ht="17.25" customHeight="1" x14ac:dyDescent="0.25">
      <c r="A68" s="129" t="s">
        <v>67</v>
      </c>
      <c r="B68" s="130"/>
      <c r="C68" s="131" t="s">
        <v>28</v>
      </c>
      <c r="D68" s="132">
        <v>50</v>
      </c>
      <c r="E68" s="133">
        <v>0</v>
      </c>
      <c r="F68" s="14">
        <f t="shared" si="12"/>
        <v>0</v>
      </c>
      <c r="G68" s="134">
        <v>35</v>
      </c>
      <c r="H68" s="135">
        <v>0</v>
      </c>
      <c r="I68" s="136">
        <f t="shared" si="10"/>
        <v>0</v>
      </c>
      <c r="J68" s="212">
        <v>0</v>
      </c>
      <c r="K68" s="138">
        <f t="shared" si="11"/>
        <v>0</v>
      </c>
    </row>
    <row r="69" spans="1:11" ht="15.75" thickBot="1" x14ac:dyDescent="0.3">
      <c r="A69" s="139"/>
      <c r="B69" s="140"/>
      <c r="C69" s="141" t="s">
        <v>44</v>
      </c>
      <c r="D69" s="215"/>
      <c r="E69" s="143"/>
      <c r="F69" s="123">
        <f t="shared" si="12"/>
        <v>0</v>
      </c>
      <c r="G69" s="144">
        <v>35</v>
      </c>
      <c r="H69" s="145">
        <v>0</v>
      </c>
      <c r="I69" s="146">
        <f t="shared" si="10"/>
        <v>0</v>
      </c>
      <c r="J69" s="216">
        <v>0</v>
      </c>
      <c r="K69" s="148">
        <f t="shared" si="11"/>
        <v>0</v>
      </c>
    </row>
    <row r="70" spans="1:11" ht="17.25" customHeight="1" x14ac:dyDescent="0.25">
      <c r="A70" s="164" t="s">
        <v>68</v>
      </c>
      <c r="B70" s="165"/>
      <c r="C70" s="131" t="s">
        <v>28</v>
      </c>
      <c r="D70" s="132">
        <v>50</v>
      </c>
      <c r="E70" s="133">
        <v>0</v>
      </c>
      <c r="F70" s="14">
        <f t="shared" si="12"/>
        <v>0</v>
      </c>
      <c r="G70" s="134">
        <v>35</v>
      </c>
      <c r="H70" s="135">
        <v>0</v>
      </c>
      <c r="I70" s="136">
        <f t="shared" si="10"/>
        <v>0</v>
      </c>
      <c r="J70" s="212">
        <v>0</v>
      </c>
      <c r="K70" s="138">
        <f t="shared" si="11"/>
        <v>0</v>
      </c>
    </row>
    <row r="71" spans="1:11" ht="15.75" thickBot="1" x14ac:dyDescent="0.3">
      <c r="A71" s="170"/>
      <c r="B71" s="171"/>
      <c r="C71" s="141" t="s">
        <v>44</v>
      </c>
      <c r="D71" s="215"/>
      <c r="E71" s="143"/>
      <c r="F71" s="123">
        <f t="shared" si="12"/>
        <v>0</v>
      </c>
      <c r="G71" s="144">
        <v>35</v>
      </c>
      <c r="H71" s="145">
        <v>0</v>
      </c>
      <c r="I71" s="146">
        <f t="shared" si="10"/>
        <v>0</v>
      </c>
      <c r="J71" s="216">
        <v>0</v>
      </c>
      <c r="K71" s="148">
        <f t="shared" si="11"/>
        <v>0</v>
      </c>
    </row>
    <row r="72" spans="1:11" ht="17.25" customHeight="1" x14ac:dyDescent="0.25">
      <c r="A72" s="164" t="s">
        <v>69</v>
      </c>
      <c r="B72" s="165"/>
      <c r="C72" s="131" t="s">
        <v>28</v>
      </c>
      <c r="D72" s="132">
        <v>50</v>
      </c>
      <c r="E72" s="133">
        <v>0</v>
      </c>
      <c r="F72" s="14">
        <f t="shared" si="12"/>
        <v>0</v>
      </c>
      <c r="G72" s="134">
        <v>35</v>
      </c>
      <c r="H72" s="135">
        <v>0</v>
      </c>
      <c r="I72" s="136">
        <f t="shared" si="10"/>
        <v>0</v>
      </c>
      <c r="J72" s="212">
        <v>0</v>
      </c>
      <c r="K72" s="138">
        <f t="shared" si="11"/>
        <v>0</v>
      </c>
    </row>
    <row r="73" spans="1:11" ht="15.75" thickBot="1" x14ac:dyDescent="0.3">
      <c r="A73" s="170"/>
      <c r="B73" s="171"/>
      <c r="C73" s="141" t="s">
        <v>44</v>
      </c>
      <c r="D73" s="215"/>
      <c r="E73" s="143"/>
      <c r="F73" s="123">
        <f t="shared" si="12"/>
        <v>0</v>
      </c>
      <c r="G73" s="144">
        <v>35</v>
      </c>
      <c r="H73" s="145">
        <v>0</v>
      </c>
      <c r="I73" s="146">
        <f t="shared" si="10"/>
        <v>0</v>
      </c>
      <c r="J73" s="216">
        <v>0</v>
      </c>
      <c r="K73" s="148">
        <f t="shared" si="11"/>
        <v>0</v>
      </c>
    </row>
    <row r="74" spans="1:11" s="156" customFormat="1" ht="0.75" customHeight="1" thickBot="1" x14ac:dyDescent="0.3">
      <c r="A74" s="194"/>
      <c r="B74" s="195"/>
      <c r="C74" s="196"/>
      <c r="D74" s="196"/>
      <c r="E74" s="154"/>
      <c r="F74" s="218"/>
      <c r="G74" s="196"/>
      <c r="H74" s="154"/>
      <c r="I74" s="196"/>
      <c r="J74" s="154"/>
      <c r="K74" s="219"/>
    </row>
    <row r="75" spans="1:11" ht="15.75" thickBot="1" x14ac:dyDescent="0.3">
      <c r="A75" s="220"/>
      <c r="B75" s="221"/>
      <c r="C75" s="222"/>
      <c r="D75" s="222"/>
      <c r="E75" s="223"/>
      <c r="G75" s="225"/>
      <c r="H75" s="223"/>
      <c r="I75" s="226"/>
      <c r="J75" s="227" t="s">
        <v>34</v>
      </c>
      <c r="K75" s="228">
        <f>SUM(K23:K73)</f>
        <v>0</v>
      </c>
    </row>
  </sheetData>
  <hyperlinks>
    <hyperlink ref="F2"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5"/>
  <sheetViews>
    <sheetView workbookViewId="0">
      <selection activeCell="I2" sqref="I2:K2"/>
    </sheetView>
  </sheetViews>
  <sheetFormatPr defaultRowHeight="15" x14ac:dyDescent="0.25"/>
  <cols>
    <col min="1" max="1" width="28.28515625" style="4" customWidth="1"/>
    <col min="2" max="2" width="5.85546875" style="4" customWidth="1"/>
    <col min="3" max="3" width="11.42578125" style="4" customWidth="1"/>
    <col min="4" max="9" width="11.5703125" style="4" customWidth="1"/>
    <col min="10" max="10" width="12.7109375" style="4" customWidth="1"/>
    <col min="11" max="11" width="13.28515625" style="4" customWidth="1"/>
    <col min="12" max="16384" width="9.140625" style="4"/>
  </cols>
  <sheetData>
    <row r="1" spans="1:19" ht="20.25" thickBot="1" x14ac:dyDescent="0.45">
      <c r="A1" s="283" t="s">
        <v>70</v>
      </c>
      <c r="B1" s="284"/>
      <c r="C1" s="284"/>
      <c r="D1" s="284"/>
      <c r="E1" s="284"/>
      <c r="F1" s="284"/>
      <c r="G1" s="284"/>
      <c r="H1" s="284"/>
      <c r="I1" s="284"/>
      <c r="J1" s="284"/>
      <c r="K1" s="285"/>
    </row>
    <row r="2" spans="1:19" s="10" customFormat="1" ht="33.75" customHeight="1" thickBot="1" x14ac:dyDescent="0.3">
      <c r="A2" s="286" t="s">
        <v>1</v>
      </c>
      <c r="B2" s="287"/>
      <c r="C2" s="287"/>
      <c r="D2" s="287"/>
      <c r="E2" s="287"/>
      <c r="F2" s="288" t="s">
        <v>71</v>
      </c>
      <c r="G2" s="289"/>
      <c r="H2" s="289"/>
      <c r="I2" s="290" t="s">
        <v>72</v>
      </c>
      <c r="J2" s="290"/>
      <c r="K2" s="291"/>
    </row>
    <row r="3" spans="1:19" ht="21" customHeight="1" x14ac:dyDescent="0.25">
      <c r="A3" s="11" t="s">
        <v>2</v>
      </c>
      <c r="B3" s="292"/>
      <c r="C3" s="292"/>
      <c r="D3" s="292"/>
      <c r="E3" s="13"/>
      <c r="F3" s="230" t="s">
        <v>3</v>
      </c>
      <c r="G3" s="293"/>
      <c r="H3" s="293"/>
      <c r="I3" s="16"/>
      <c r="J3" s="17" t="s">
        <v>4</v>
      </c>
      <c r="K3" s="18"/>
    </row>
    <row r="4" spans="1:19" ht="21" customHeight="1" x14ac:dyDescent="0.25">
      <c r="A4" s="19" t="s">
        <v>5</v>
      </c>
      <c r="B4" s="294"/>
      <c r="C4" s="294"/>
      <c r="D4" s="294"/>
      <c r="E4" s="21"/>
      <c r="F4" s="231" t="s">
        <v>6</v>
      </c>
      <c r="G4" s="22"/>
      <c r="H4" s="22"/>
      <c r="I4" s="22"/>
      <c r="J4" s="295"/>
      <c r="K4" s="296"/>
    </row>
    <row r="5" spans="1:19" ht="14.25" customHeight="1" thickBot="1" x14ac:dyDescent="0.3">
      <c r="A5" s="25"/>
      <c r="B5" s="297"/>
      <c r="C5" s="297"/>
      <c r="D5" s="297"/>
      <c r="E5" s="21"/>
      <c r="F5" s="232"/>
      <c r="G5" s="22"/>
      <c r="H5" s="26"/>
      <c r="I5" s="26"/>
      <c r="J5" s="26"/>
      <c r="K5" s="27"/>
    </row>
    <row r="6" spans="1:19" ht="21" customHeight="1" thickBot="1" x14ac:dyDescent="0.3">
      <c r="A6" s="19" t="s">
        <v>7</v>
      </c>
      <c r="B6" s="294"/>
      <c r="C6" s="294"/>
      <c r="D6" s="294"/>
      <c r="E6" s="21"/>
      <c r="F6" s="233" t="s">
        <v>8</v>
      </c>
      <c r="G6" s="22"/>
      <c r="H6" s="28"/>
      <c r="I6" s="29" t="s">
        <v>9</v>
      </c>
      <c r="J6" s="28"/>
      <c r="K6" s="30"/>
    </row>
    <row r="7" spans="1:19" ht="21" customHeight="1" x14ac:dyDescent="0.25">
      <c r="A7" s="19" t="s">
        <v>10</v>
      </c>
      <c r="B7" s="294"/>
      <c r="C7" s="294"/>
      <c r="D7" s="294"/>
      <c r="E7" s="21"/>
      <c r="F7" s="234"/>
      <c r="G7" s="22"/>
      <c r="H7" s="22"/>
      <c r="I7" s="31"/>
      <c r="J7" s="32"/>
      <c r="K7" s="33"/>
    </row>
    <row r="8" spans="1:19" ht="21" customHeight="1" x14ac:dyDescent="0.25">
      <c r="A8" s="19" t="s">
        <v>11</v>
      </c>
      <c r="B8" s="280"/>
      <c r="C8" s="280"/>
      <c r="D8" s="280"/>
      <c r="E8" s="21"/>
      <c r="F8" s="48" t="s">
        <v>12</v>
      </c>
      <c r="G8" s="35"/>
      <c r="H8" s="281"/>
      <c r="I8" s="281"/>
      <c r="J8" s="281"/>
      <c r="K8" s="282"/>
      <c r="L8" s="10"/>
    </row>
    <row r="9" spans="1:19" ht="21" customHeight="1" thickBot="1" x14ac:dyDescent="0.3">
      <c r="A9" s="11" t="s">
        <v>13</v>
      </c>
      <c r="B9" s="22"/>
      <c r="C9" s="22"/>
      <c r="D9" s="22"/>
      <c r="E9" s="22"/>
      <c r="F9" s="22"/>
      <c r="G9" s="22"/>
      <c r="H9" s="22"/>
      <c r="I9" s="22"/>
      <c r="J9" s="22"/>
      <c r="K9" s="38"/>
      <c r="L9" s="10"/>
      <c r="O9" s="39"/>
    </row>
    <row r="10" spans="1:19" ht="21" customHeight="1" thickBot="1" x14ac:dyDescent="0.3">
      <c r="A10" s="40" t="s">
        <v>14</v>
      </c>
      <c r="B10" s="41"/>
      <c r="C10" s="22"/>
      <c r="D10" s="42" t="s">
        <v>15</v>
      </c>
      <c r="E10" s="41"/>
      <c r="F10" s="22"/>
      <c r="G10" s="42" t="s">
        <v>16</v>
      </c>
      <c r="H10" s="41"/>
      <c r="I10" s="22"/>
      <c r="J10" s="42" t="s">
        <v>17</v>
      </c>
      <c r="K10" s="43"/>
      <c r="L10" s="10"/>
      <c r="O10" s="39"/>
    </row>
    <row r="11" spans="1:19" ht="6.75" customHeight="1" x14ac:dyDescent="0.25">
      <c r="A11" s="25"/>
      <c r="B11" s="22"/>
      <c r="C11" s="44"/>
      <c r="D11" s="44"/>
      <c r="E11" s="44"/>
      <c r="F11" s="44"/>
      <c r="G11" s="44"/>
      <c r="H11" s="44"/>
      <c r="I11" s="44"/>
      <c r="J11" s="44"/>
      <c r="K11" s="45"/>
    </row>
    <row r="12" spans="1:19" ht="21" customHeight="1" x14ac:dyDescent="0.25">
      <c r="A12" s="46" t="s">
        <v>18</v>
      </c>
      <c r="B12" s="47"/>
      <c r="C12" s="298"/>
      <c r="D12" s="298"/>
      <c r="E12" s="298"/>
      <c r="F12" s="22"/>
      <c r="G12" s="48" t="s">
        <v>19</v>
      </c>
      <c r="H12" s="47"/>
      <c r="I12" s="293"/>
      <c r="J12" s="293"/>
      <c r="K12" s="299"/>
      <c r="L12" s="10"/>
      <c r="M12" s="10"/>
    </row>
    <row r="13" spans="1:19" ht="21" customHeight="1" thickBot="1" x14ac:dyDescent="0.3">
      <c r="A13" s="50" t="s">
        <v>20</v>
      </c>
      <c r="B13" s="51"/>
      <c r="C13" s="51"/>
      <c r="D13" s="44"/>
      <c r="E13" s="44"/>
      <c r="F13" s="44"/>
      <c r="G13" s="44"/>
      <c r="H13" s="44"/>
      <c r="I13" s="52"/>
      <c r="J13" s="52"/>
      <c r="K13" s="53"/>
    </row>
    <row r="14" spans="1:19" ht="21" customHeight="1" thickBot="1" x14ac:dyDescent="0.3">
      <c r="A14" s="54" t="s">
        <v>21</v>
      </c>
      <c r="B14" s="55"/>
      <c r="C14" s="56" t="s">
        <v>22</v>
      </c>
      <c r="D14" s="57"/>
      <c r="E14" s="57"/>
      <c r="F14" s="57"/>
      <c r="G14" s="58" t="s">
        <v>23</v>
      </c>
      <c r="H14" s="300"/>
      <c r="I14" s="301"/>
      <c r="J14" s="301"/>
      <c r="K14" s="302"/>
    </row>
    <row r="15" spans="1:19" ht="21" customHeight="1" thickBot="1" x14ac:dyDescent="0.3">
      <c r="A15" s="54" t="s">
        <v>24</v>
      </c>
      <c r="B15" s="55"/>
      <c r="C15" s="62"/>
      <c r="D15" s="62"/>
      <c r="E15" s="62"/>
      <c r="F15" s="62"/>
      <c r="G15" s="62"/>
      <c r="H15" s="62"/>
      <c r="I15" s="62"/>
      <c r="J15" s="62"/>
      <c r="K15" s="63"/>
      <c r="P15" s="10"/>
      <c r="Q15" s="64"/>
      <c r="R15" s="65"/>
      <c r="S15" s="66"/>
    </row>
    <row r="16" spans="1:19" ht="21" customHeight="1" thickBot="1" x14ac:dyDescent="0.3">
      <c r="A16" s="54" t="s">
        <v>25</v>
      </c>
      <c r="B16" s="55"/>
      <c r="C16" s="56" t="s">
        <v>26</v>
      </c>
      <c r="D16" s="22"/>
      <c r="E16" s="22"/>
      <c r="F16" s="22"/>
      <c r="G16" s="67" t="s">
        <v>27</v>
      </c>
      <c r="H16" s="22"/>
      <c r="I16" s="68" t="s">
        <v>28</v>
      </c>
      <c r="J16" s="69"/>
      <c r="K16" s="38"/>
      <c r="P16" s="70"/>
      <c r="Q16" s="70"/>
    </row>
    <row r="17" spans="1:17" ht="18.75" thickBot="1" x14ac:dyDescent="0.3">
      <c r="A17" s="54" t="s">
        <v>29</v>
      </c>
      <c r="B17" s="55"/>
      <c r="C17" s="22"/>
      <c r="D17" s="71"/>
      <c r="E17" s="22"/>
      <c r="F17" s="22"/>
      <c r="G17" s="71"/>
      <c r="H17" s="22"/>
      <c r="I17" s="68" t="s">
        <v>30</v>
      </c>
      <c r="J17" s="72"/>
      <c r="K17" s="38"/>
      <c r="P17" s="73"/>
      <c r="Q17" s="74"/>
    </row>
    <row r="18" spans="1:17" ht="15.75" thickBot="1" x14ac:dyDescent="0.3">
      <c r="A18" s="75" t="s">
        <v>31</v>
      </c>
      <c r="B18" s="76"/>
      <c r="C18" s="76"/>
      <c r="D18" s="77"/>
      <c r="E18" s="78"/>
      <c r="F18" s="78"/>
      <c r="G18" s="78"/>
      <c r="H18" s="22"/>
      <c r="I18" s="79" t="s">
        <v>32</v>
      </c>
      <c r="J18" s="52"/>
      <c r="K18" s="38"/>
      <c r="N18" s="10"/>
      <c r="O18" s="10"/>
    </row>
    <row r="19" spans="1:17" ht="15.75" thickBot="1" x14ac:dyDescent="0.3">
      <c r="A19" s="303" t="s">
        <v>33</v>
      </c>
      <c r="B19" s="304"/>
      <c r="C19" s="304"/>
      <c r="D19" s="304"/>
      <c r="E19" s="304"/>
      <c r="F19" s="304"/>
      <c r="G19" s="304"/>
      <c r="H19" s="83"/>
      <c r="I19" s="83"/>
      <c r="J19" s="84" t="s">
        <v>34</v>
      </c>
      <c r="K19" s="85">
        <f>K75</f>
        <v>0</v>
      </c>
      <c r="N19" s="10"/>
      <c r="O19" s="10"/>
    </row>
    <row r="20" spans="1:17" ht="6" customHeight="1" thickBot="1" x14ac:dyDescent="0.3">
      <c r="A20" s="86"/>
      <c r="B20" s="87"/>
      <c r="C20" s="87"/>
      <c r="D20" s="87"/>
      <c r="E20" s="87"/>
      <c r="F20" s="87"/>
      <c r="G20" s="88"/>
      <c r="H20" s="88"/>
      <c r="I20" s="88"/>
      <c r="J20" s="88"/>
      <c r="K20" s="89"/>
      <c r="L20" s="10"/>
    </row>
    <row r="21" spans="1:17" s="101" customFormat="1" ht="19.5" customHeight="1" x14ac:dyDescent="0.25">
      <c r="A21" s="305" t="s">
        <v>35</v>
      </c>
      <c r="B21" s="306"/>
      <c r="C21" s="309" t="s">
        <v>36</v>
      </c>
      <c r="D21" s="311" t="s">
        <v>37</v>
      </c>
      <c r="E21" s="312"/>
      <c r="F21" s="312"/>
      <c r="G21" s="313" t="s">
        <v>38</v>
      </c>
      <c r="H21" s="314"/>
      <c r="I21" s="315"/>
      <c r="J21" s="316" t="s">
        <v>39</v>
      </c>
      <c r="K21" s="318" t="s">
        <v>40</v>
      </c>
    </row>
    <row r="22" spans="1:17" s="101" customFormat="1" ht="20.25" customHeight="1" thickBot="1" x14ac:dyDescent="0.3">
      <c r="A22" s="307"/>
      <c r="B22" s="308"/>
      <c r="C22" s="310"/>
      <c r="D22" s="235"/>
      <c r="E22" s="236" t="s">
        <v>41</v>
      </c>
      <c r="F22" s="237" t="s">
        <v>42</v>
      </c>
      <c r="G22" s="235"/>
      <c r="H22" s="236" t="s">
        <v>41</v>
      </c>
      <c r="I22" s="238" t="s">
        <v>42</v>
      </c>
      <c r="J22" s="317"/>
      <c r="K22" s="319"/>
    </row>
    <row r="23" spans="1:17" x14ac:dyDescent="0.25">
      <c r="A23" s="324" t="s">
        <v>43</v>
      </c>
      <c r="B23" s="325"/>
      <c r="C23" s="112" t="s">
        <v>28</v>
      </c>
      <c r="D23" s="113">
        <v>96</v>
      </c>
      <c r="E23" s="114">
        <v>0</v>
      </c>
      <c r="F23" s="239">
        <f>D23*E23</f>
        <v>0</v>
      </c>
      <c r="G23" s="115">
        <v>95</v>
      </c>
      <c r="H23" s="116">
        <v>0</v>
      </c>
      <c r="I23" s="117">
        <f>G23*H23</f>
        <v>0</v>
      </c>
      <c r="J23" s="118">
        <v>0</v>
      </c>
      <c r="K23" s="119">
        <f>F23+I23</f>
        <v>0</v>
      </c>
    </row>
    <row r="24" spans="1:17" ht="15.75" thickBot="1" x14ac:dyDescent="0.3">
      <c r="A24" s="324"/>
      <c r="B24" s="325"/>
      <c r="C24" s="240" t="s">
        <v>44</v>
      </c>
      <c r="D24" s="241"/>
      <c r="E24" s="242"/>
      <c r="F24" s="243">
        <f t="shared" ref="F24:F34" si="0">D24*E24</f>
        <v>0</v>
      </c>
      <c r="G24" s="244">
        <v>95</v>
      </c>
      <c r="H24" s="245">
        <v>0</v>
      </c>
      <c r="I24" s="246">
        <f t="shared" ref="I24:I34" si="1">G24*H24</f>
        <v>0</v>
      </c>
      <c r="J24" s="247">
        <v>0</v>
      </c>
      <c r="K24" s="248">
        <f t="shared" ref="K24:K34" si="2">F24+I24</f>
        <v>0</v>
      </c>
    </row>
    <row r="25" spans="1:17" x14ac:dyDescent="0.25">
      <c r="A25" s="326" t="s">
        <v>45</v>
      </c>
      <c r="B25" s="327"/>
      <c r="C25" s="131" t="s">
        <v>28</v>
      </c>
      <c r="D25" s="132">
        <v>96</v>
      </c>
      <c r="E25" s="133">
        <v>0</v>
      </c>
      <c r="F25" s="249">
        <f t="shared" si="0"/>
        <v>0</v>
      </c>
      <c r="G25" s="134">
        <v>95</v>
      </c>
      <c r="H25" s="135">
        <v>0</v>
      </c>
      <c r="I25" s="136">
        <f t="shared" si="1"/>
        <v>0</v>
      </c>
      <c r="J25" s="137">
        <v>0</v>
      </c>
      <c r="K25" s="138">
        <f t="shared" si="2"/>
        <v>0</v>
      </c>
    </row>
    <row r="26" spans="1:17" ht="15.75" thickBot="1" x14ac:dyDescent="0.3">
      <c r="A26" s="322"/>
      <c r="B26" s="323"/>
      <c r="C26" s="250" t="s">
        <v>44</v>
      </c>
      <c r="D26" s="251"/>
      <c r="E26" s="252"/>
      <c r="F26" s="253">
        <f t="shared" si="0"/>
        <v>0</v>
      </c>
      <c r="G26" s="254">
        <v>95</v>
      </c>
      <c r="H26" s="255">
        <v>0</v>
      </c>
      <c r="I26" s="256">
        <f t="shared" si="1"/>
        <v>0</v>
      </c>
      <c r="J26" s="257">
        <v>0</v>
      </c>
      <c r="K26" s="258">
        <f t="shared" si="2"/>
        <v>0</v>
      </c>
    </row>
    <row r="27" spans="1:17" x14ac:dyDescent="0.25">
      <c r="A27" s="324" t="s">
        <v>46</v>
      </c>
      <c r="B27" s="325"/>
      <c r="C27" s="112" t="s">
        <v>28</v>
      </c>
      <c r="D27" s="113">
        <v>96</v>
      </c>
      <c r="E27" s="114">
        <v>0</v>
      </c>
      <c r="F27" s="239">
        <f t="shared" si="0"/>
        <v>0</v>
      </c>
      <c r="G27" s="115">
        <v>95</v>
      </c>
      <c r="H27" s="116">
        <v>0</v>
      </c>
      <c r="I27" s="117">
        <f t="shared" si="1"/>
        <v>0</v>
      </c>
      <c r="J27" s="118">
        <v>0</v>
      </c>
      <c r="K27" s="119">
        <f t="shared" si="2"/>
        <v>0</v>
      </c>
    </row>
    <row r="28" spans="1:17" ht="15.75" thickBot="1" x14ac:dyDescent="0.3">
      <c r="A28" s="324"/>
      <c r="B28" s="325"/>
      <c r="C28" s="240" t="s">
        <v>44</v>
      </c>
      <c r="D28" s="241"/>
      <c r="E28" s="242"/>
      <c r="F28" s="243">
        <f t="shared" si="0"/>
        <v>0</v>
      </c>
      <c r="G28" s="244">
        <v>95</v>
      </c>
      <c r="H28" s="245">
        <v>0</v>
      </c>
      <c r="I28" s="246">
        <f t="shared" si="1"/>
        <v>0</v>
      </c>
      <c r="J28" s="247">
        <v>0</v>
      </c>
      <c r="K28" s="248">
        <f t="shared" si="2"/>
        <v>0</v>
      </c>
    </row>
    <row r="29" spans="1:17" x14ac:dyDescent="0.25">
      <c r="A29" s="326" t="s">
        <v>47</v>
      </c>
      <c r="B29" s="327"/>
      <c r="C29" s="131" t="s">
        <v>28</v>
      </c>
      <c r="D29" s="132">
        <v>96</v>
      </c>
      <c r="E29" s="133">
        <v>0</v>
      </c>
      <c r="F29" s="249">
        <f t="shared" si="0"/>
        <v>0</v>
      </c>
      <c r="G29" s="134">
        <v>95</v>
      </c>
      <c r="H29" s="135">
        <v>0</v>
      </c>
      <c r="I29" s="136">
        <f t="shared" si="1"/>
        <v>0</v>
      </c>
      <c r="J29" s="137">
        <v>0</v>
      </c>
      <c r="K29" s="138">
        <f t="shared" si="2"/>
        <v>0</v>
      </c>
    </row>
    <row r="30" spans="1:17" ht="15.75" thickBot="1" x14ac:dyDescent="0.3">
      <c r="A30" s="322"/>
      <c r="B30" s="323"/>
      <c r="C30" s="250" t="s">
        <v>44</v>
      </c>
      <c r="D30" s="251"/>
      <c r="E30" s="252"/>
      <c r="F30" s="253">
        <f t="shared" si="0"/>
        <v>0</v>
      </c>
      <c r="G30" s="254">
        <v>95</v>
      </c>
      <c r="H30" s="255">
        <v>0</v>
      </c>
      <c r="I30" s="256">
        <f t="shared" si="1"/>
        <v>0</v>
      </c>
      <c r="J30" s="257">
        <v>0</v>
      </c>
      <c r="K30" s="258">
        <f t="shared" si="2"/>
        <v>0</v>
      </c>
    </row>
    <row r="31" spans="1:17" x14ac:dyDescent="0.25">
      <c r="A31" s="324" t="s">
        <v>48</v>
      </c>
      <c r="B31" s="325"/>
      <c r="C31" s="112" t="s">
        <v>28</v>
      </c>
      <c r="D31" s="113">
        <v>128</v>
      </c>
      <c r="E31" s="114">
        <v>0</v>
      </c>
      <c r="F31" s="239">
        <f t="shared" si="0"/>
        <v>0</v>
      </c>
      <c r="G31" s="115">
        <v>120</v>
      </c>
      <c r="H31" s="116">
        <v>0</v>
      </c>
      <c r="I31" s="117">
        <f t="shared" si="1"/>
        <v>0</v>
      </c>
      <c r="J31" s="118">
        <v>0</v>
      </c>
      <c r="K31" s="119">
        <f t="shared" si="2"/>
        <v>0</v>
      </c>
    </row>
    <row r="32" spans="1:17" ht="15.75" thickBot="1" x14ac:dyDescent="0.3">
      <c r="A32" s="324"/>
      <c r="B32" s="325"/>
      <c r="C32" s="240" t="s">
        <v>44</v>
      </c>
      <c r="D32" s="241"/>
      <c r="E32" s="242"/>
      <c r="F32" s="243">
        <f t="shared" si="0"/>
        <v>0</v>
      </c>
      <c r="G32" s="244">
        <v>120</v>
      </c>
      <c r="H32" s="245">
        <v>0</v>
      </c>
      <c r="I32" s="246">
        <f t="shared" si="1"/>
        <v>0</v>
      </c>
      <c r="J32" s="247">
        <v>0</v>
      </c>
      <c r="K32" s="248">
        <f t="shared" si="2"/>
        <v>0</v>
      </c>
    </row>
    <row r="33" spans="1:11" x14ac:dyDescent="0.25">
      <c r="A33" s="326" t="s">
        <v>49</v>
      </c>
      <c r="B33" s="327"/>
      <c r="C33" s="131" t="s">
        <v>28</v>
      </c>
      <c r="D33" s="132">
        <v>128</v>
      </c>
      <c r="E33" s="133">
        <v>0</v>
      </c>
      <c r="F33" s="249">
        <f t="shared" si="0"/>
        <v>0</v>
      </c>
      <c r="G33" s="134">
        <v>120</v>
      </c>
      <c r="H33" s="135">
        <v>0</v>
      </c>
      <c r="I33" s="136">
        <f t="shared" si="1"/>
        <v>0</v>
      </c>
      <c r="J33" s="137">
        <v>0</v>
      </c>
      <c r="K33" s="138">
        <f t="shared" si="2"/>
        <v>0</v>
      </c>
    </row>
    <row r="34" spans="1:11" ht="15.75" thickBot="1" x14ac:dyDescent="0.3">
      <c r="A34" s="322"/>
      <c r="B34" s="323"/>
      <c r="C34" s="250" t="s">
        <v>44</v>
      </c>
      <c r="D34" s="251"/>
      <c r="E34" s="252"/>
      <c r="F34" s="253">
        <f t="shared" si="0"/>
        <v>0</v>
      </c>
      <c r="G34" s="254">
        <v>120</v>
      </c>
      <c r="H34" s="255">
        <v>0</v>
      </c>
      <c r="I34" s="256">
        <f t="shared" si="1"/>
        <v>0</v>
      </c>
      <c r="J34" s="257">
        <v>0</v>
      </c>
      <c r="K34" s="258">
        <f t="shared" si="2"/>
        <v>0</v>
      </c>
    </row>
    <row r="35" spans="1:11" s="156" customFormat="1" ht="0.75" customHeight="1" thickBot="1" x14ac:dyDescent="0.3">
      <c r="A35" s="149"/>
      <c r="B35" s="150"/>
      <c r="C35" s="151"/>
      <c r="D35" s="152"/>
      <c r="E35" s="153"/>
      <c r="F35" s="151"/>
      <c r="G35" s="152"/>
      <c r="H35" s="153"/>
      <c r="I35" s="151"/>
      <c r="J35" s="154"/>
      <c r="K35" s="155"/>
    </row>
    <row r="36" spans="1:11" ht="15.75" thickBot="1" x14ac:dyDescent="0.3">
      <c r="A36" s="259" t="s">
        <v>50</v>
      </c>
      <c r="B36" s="260"/>
      <c r="C36" s="261"/>
      <c r="D36" s="261"/>
      <c r="E36" s="262"/>
      <c r="F36" s="261"/>
      <c r="G36" s="261"/>
      <c r="H36" s="262"/>
      <c r="I36" s="261"/>
      <c r="J36" s="262"/>
      <c r="K36" s="263"/>
    </row>
    <row r="37" spans="1:11" x14ac:dyDescent="0.25">
      <c r="A37" s="326" t="s">
        <v>51</v>
      </c>
      <c r="B37" s="328"/>
      <c r="C37" s="131" t="s">
        <v>28</v>
      </c>
      <c r="D37" s="132">
        <v>95</v>
      </c>
      <c r="E37" s="133">
        <v>0</v>
      </c>
      <c r="F37" s="249">
        <f t="shared" ref="F37:F44" si="3">D37*E37</f>
        <v>0</v>
      </c>
      <c r="G37" s="134">
        <v>53</v>
      </c>
      <c r="H37" s="135">
        <v>0</v>
      </c>
      <c r="I37" s="136">
        <f t="shared" ref="I37:I44" si="4">G37*H37</f>
        <v>0</v>
      </c>
      <c r="J37" s="137">
        <v>0</v>
      </c>
      <c r="K37" s="138">
        <f t="shared" ref="K37:K44" si="5">F37+I37</f>
        <v>0</v>
      </c>
    </row>
    <row r="38" spans="1:11" ht="15.75" thickBot="1" x14ac:dyDescent="0.3">
      <c r="A38" s="322"/>
      <c r="B38" s="329"/>
      <c r="C38" s="250" t="s">
        <v>44</v>
      </c>
      <c r="D38" s="251"/>
      <c r="E38" s="252"/>
      <c r="F38" s="253">
        <f t="shared" si="3"/>
        <v>0</v>
      </c>
      <c r="G38" s="254">
        <v>53</v>
      </c>
      <c r="H38" s="255">
        <v>0</v>
      </c>
      <c r="I38" s="256">
        <f t="shared" si="4"/>
        <v>0</v>
      </c>
      <c r="J38" s="257">
        <v>0</v>
      </c>
      <c r="K38" s="258">
        <f t="shared" si="5"/>
        <v>0</v>
      </c>
    </row>
    <row r="39" spans="1:11" x14ac:dyDescent="0.25">
      <c r="A39" s="330" t="s">
        <v>52</v>
      </c>
      <c r="B39" s="331"/>
      <c r="C39" s="166" t="s">
        <v>28</v>
      </c>
      <c r="D39" s="167">
        <v>63</v>
      </c>
      <c r="E39" s="168">
        <v>0</v>
      </c>
      <c r="F39" s="264">
        <f t="shared" si="3"/>
        <v>0</v>
      </c>
      <c r="G39" s="169">
        <v>35</v>
      </c>
      <c r="H39" s="135">
        <v>0</v>
      </c>
      <c r="I39" s="136">
        <f t="shared" si="4"/>
        <v>0</v>
      </c>
      <c r="J39" s="137">
        <v>0</v>
      </c>
      <c r="K39" s="138">
        <f t="shared" si="5"/>
        <v>0</v>
      </c>
    </row>
    <row r="40" spans="1:11" ht="15.75" thickBot="1" x14ac:dyDescent="0.3">
      <c r="A40" s="332"/>
      <c r="B40" s="333"/>
      <c r="C40" s="250" t="s">
        <v>44</v>
      </c>
      <c r="D40" s="251"/>
      <c r="E40" s="252"/>
      <c r="F40" s="253">
        <f t="shared" si="3"/>
        <v>0</v>
      </c>
      <c r="G40" s="254">
        <v>35</v>
      </c>
      <c r="H40" s="255">
        <v>0</v>
      </c>
      <c r="I40" s="256">
        <f t="shared" si="4"/>
        <v>0</v>
      </c>
      <c r="J40" s="257">
        <v>0</v>
      </c>
      <c r="K40" s="258">
        <f t="shared" si="5"/>
        <v>0</v>
      </c>
    </row>
    <row r="41" spans="1:11" x14ac:dyDescent="0.25">
      <c r="A41" s="324" t="s">
        <v>53</v>
      </c>
      <c r="B41" s="325"/>
      <c r="C41" s="112" t="s">
        <v>28</v>
      </c>
      <c r="D41" s="113">
        <v>28</v>
      </c>
      <c r="E41" s="114">
        <v>0</v>
      </c>
      <c r="F41" s="239">
        <f t="shared" si="3"/>
        <v>0</v>
      </c>
      <c r="G41" s="115">
        <v>15</v>
      </c>
      <c r="H41" s="116">
        <v>0</v>
      </c>
      <c r="I41" s="117">
        <f t="shared" si="4"/>
        <v>0</v>
      </c>
      <c r="J41" s="118">
        <v>0</v>
      </c>
      <c r="K41" s="119">
        <f t="shared" si="5"/>
        <v>0</v>
      </c>
    </row>
    <row r="42" spans="1:11" ht="15.75" thickBot="1" x14ac:dyDescent="0.3">
      <c r="A42" s="324"/>
      <c r="B42" s="325"/>
      <c r="C42" s="240" t="s">
        <v>44</v>
      </c>
      <c r="D42" s="241"/>
      <c r="E42" s="242"/>
      <c r="F42" s="243">
        <f t="shared" si="3"/>
        <v>0</v>
      </c>
      <c r="G42" s="244">
        <v>15</v>
      </c>
      <c r="H42" s="245">
        <v>0</v>
      </c>
      <c r="I42" s="246">
        <f t="shared" si="4"/>
        <v>0</v>
      </c>
      <c r="J42" s="247">
        <v>0</v>
      </c>
      <c r="K42" s="248">
        <f t="shared" si="5"/>
        <v>0</v>
      </c>
    </row>
    <row r="43" spans="1:11" x14ac:dyDescent="0.25">
      <c r="A43" s="326" t="s">
        <v>54</v>
      </c>
      <c r="B43" s="327"/>
      <c r="C43" s="131" t="s">
        <v>28</v>
      </c>
      <c r="D43" s="132">
        <v>48</v>
      </c>
      <c r="E43" s="133">
        <v>0</v>
      </c>
      <c r="F43" s="249">
        <f t="shared" si="3"/>
        <v>0</v>
      </c>
      <c r="G43" s="134">
        <v>26</v>
      </c>
      <c r="H43" s="135">
        <v>0</v>
      </c>
      <c r="I43" s="136">
        <f t="shared" si="4"/>
        <v>0</v>
      </c>
      <c r="J43" s="137">
        <v>0</v>
      </c>
      <c r="K43" s="138">
        <f t="shared" si="5"/>
        <v>0</v>
      </c>
    </row>
    <row r="44" spans="1:11" ht="15.75" thickBot="1" x14ac:dyDescent="0.3">
      <c r="A44" s="322"/>
      <c r="B44" s="323"/>
      <c r="C44" s="250" t="s">
        <v>44</v>
      </c>
      <c r="D44" s="251"/>
      <c r="E44" s="252"/>
      <c r="F44" s="253">
        <f t="shared" si="3"/>
        <v>0</v>
      </c>
      <c r="G44" s="254">
        <v>26</v>
      </c>
      <c r="H44" s="255">
        <v>0</v>
      </c>
      <c r="I44" s="256">
        <f t="shared" si="4"/>
        <v>0</v>
      </c>
      <c r="J44" s="265">
        <v>0</v>
      </c>
      <c r="K44" s="266">
        <f t="shared" si="5"/>
        <v>0</v>
      </c>
    </row>
    <row r="45" spans="1:11" s="156" customFormat="1" ht="15.75" hidden="1" thickBot="1" x14ac:dyDescent="0.3">
      <c r="A45" s="149"/>
      <c r="B45" s="150"/>
      <c r="C45" s="174"/>
      <c r="D45" s="174"/>
      <c r="E45" s="153"/>
      <c r="F45" s="174"/>
      <c r="G45" s="174"/>
      <c r="H45" s="153"/>
      <c r="I45" s="174"/>
      <c r="J45" s="153"/>
      <c r="K45" s="175"/>
    </row>
    <row r="46" spans="1:11" ht="15.75" thickBot="1" x14ac:dyDescent="0.3">
      <c r="A46" s="259" t="s">
        <v>55</v>
      </c>
      <c r="B46" s="260"/>
      <c r="C46" s="261"/>
      <c r="D46" s="261"/>
      <c r="E46" s="262"/>
      <c r="F46" s="261"/>
      <c r="G46" s="261"/>
      <c r="H46" s="262"/>
      <c r="I46" s="261"/>
      <c r="J46" s="262"/>
      <c r="K46" s="263"/>
    </row>
    <row r="47" spans="1:11" x14ac:dyDescent="0.25">
      <c r="A47" s="326" t="s">
        <v>56</v>
      </c>
      <c r="B47" s="327"/>
      <c r="C47" s="131" t="s">
        <v>28</v>
      </c>
      <c r="D47" s="132">
        <v>40</v>
      </c>
      <c r="E47" s="133">
        <v>0</v>
      </c>
      <c r="F47" s="249">
        <f t="shared" ref="F47:F50" si="6">D47*E47</f>
        <v>0</v>
      </c>
      <c r="G47" s="134">
        <v>31</v>
      </c>
      <c r="H47" s="135">
        <v>0</v>
      </c>
      <c r="I47" s="136">
        <f t="shared" ref="I47:I50" si="7">G47*H47</f>
        <v>0</v>
      </c>
      <c r="J47" s="176">
        <v>0</v>
      </c>
      <c r="K47" s="177">
        <f t="shared" ref="K47:K50" si="8">F47+I47</f>
        <v>0</v>
      </c>
    </row>
    <row r="48" spans="1:11" x14ac:dyDescent="0.25">
      <c r="A48" s="334"/>
      <c r="B48" s="335"/>
      <c r="C48" s="267" t="s">
        <v>44</v>
      </c>
      <c r="D48" s="268"/>
      <c r="E48" s="269"/>
      <c r="F48" s="270">
        <f t="shared" si="6"/>
        <v>0</v>
      </c>
      <c r="G48" s="271">
        <v>31</v>
      </c>
      <c r="H48" s="272">
        <v>0</v>
      </c>
      <c r="I48" s="273">
        <f t="shared" si="7"/>
        <v>0</v>
      </c>
      <c r="J48" s="265">
        <v>0</v>
      </c>
      <c r="K48" s="266">
        <f t="shared" si="8"/>
        <v>0</v>
      </c>
    </row>
    <row r="49" spans="1:11" x14ac:dyDescent="0.25">
      <c r="A49" s="320" t="s">
        <v>57</v>
      </c>
      <c r="B49" s="321"/>
      <c r="C49" s="188" t="s">
        <v>28</v>
      </c>
      <c r="D49" s="189">
        <v>40</v>
      </c>
      <c r="E49" s="190">
        <v>0</v>
      </c>
      <c r="F49" s="274">
        <f t="shared" si="6"/>
        <v>0</v>
      </c>
      <c r="G49" s="191">
        <v>31</v>
      </c>
      <c r="H49" s="192">
        <v>0</v>
      </c>
      <c r="I49" s="193">
        <f t="shared" si="7"/>
        <v>0</v>
      </c>
      <c r="J49" s="176">
        <v>0</v>
      </c>
      <c r="K49" s="177">
        <f t="shared" si="8"/>
        <v>0</v>
      </c>
    </row>
    <row r="50" spans="1:11" ht="15.75" thickBot="1" x14ac:dyDescent="0.3">
      <c r="A50" s="322"/>
      <c r="B50" s="323"/>
      <c r="C50" s="250" t="s">
        <v>44</v>
      </c>
      <c r="D50" s="268"/>
      <c r="E50" s="269"/>
      <c r="F50" s="270">
        <f t="shared" si="6"/>
        <v>0</v>
      </c>
      <c r="G50" s="254">
        <v>31</v>
      </c>
      <c r="H50" s="255">
        <v>0</v>
      </c>
      <c r="I50" s="256">
        <f t="shared" si="7"/>
        <v>0</v>
      </c>
      <c r="J50" s="265">
        <v>0</v>
      </c>
      <c r="K50" s="266">
        <f t="shared" si="8"/>
        <v>0</v>
      </c>
    </row>
    <row r="51" spans="1:11" s="156" customFormat="1" ht="15.75" hidden="1" thickBot="1" x14ac:dyDescent="0.3">
      <c r="A51" s="194"/>
      <c r="B51" s="195"/>
      <c r="C51" s="196"/>
      <c r="D51" s="152"/>
      <c r="E51" s="153"/>
      <c r="F51" s="151"/>
      <c r="G51" s="196"/>
      <c r="H51" s="154"/>
      <c r="I51" s="196"/>
      <c r="J51" s="154"/>
      <c r="K51" s="155"/>
    </row>
    <row r="52" spans="1:11" ht="15.75" thickBot="1" x14ac:dyDescent="0.3">
      <c r="A52" s="259" t="s">
        <v>58</v>
      </c>
      <c r="B52" s="260"/>
      <c r="C52" s="261"/>
      <c r="D52" s="261"/>
      <c r="E52" s="262"/>
      <c r="F52" s="261"/>
      <c r="G52" s="261"/>
      <c r="H52" s="262"/>
      <c r="I52" s="261"/>
      <c r="J52" s="262"/>
      <c r="K52" s="263"/>
    </row>
    <row r="53" spans="1:11" x14ac:dyDescent="0.25">
      <c r="A53" s="326" t="s">
        <v>59</v>
      </c>
      <c r="B53" s="327"/>
      <c r="C53" s="131" t="s">
        <v>28</v>
      </c>
      <c r="D53" s="132">
        <v>15</v>
      </c>
      <c r="E53" s="133">
        <v>0</v>
      </c>
      <c r="F53" s="249">
        <f t="shared" ref="F53:F59" si="9">D53*E53</f>
        <v>0</v>
      </c>
      <c r="G53" s="134">
        <v>14</v>
      </c>
      <c r="H53" s="135">
        <v>0</v>
      </c>
      <c r="I53" s="136">
        <f t="shared" ref="I53:I59" si="10">G53*H53</f>
        <v>0</v>
      </c>
      <c r="J53" s="176">
        <v>0</v>
      </c>
      <c r="K53" s="177">
        <f t="shared" ref="K53:K59" si="11">F53+I53</f>
        <v>0</v>
      </c>
    </row>
    <row r="54" spans="1:11" ht="15.75" thickBot="1" x14ac:dyDescent="0.3">
      <c r="A54" s="324"/>
      <c r="B54" s="325"/>
      <c r="C54" s="240" t="s">
        <v>44</v>
      </c>
      <c r="D54" s="241"/>
      <c r="E54" s="242"/>
      <c r="F54" s="243">
        <f t="shared" si="9"/>
        <v>0</v>
      </c>
      <c r="G54" s="244">
        <v>14</v>
      </c>
      <c r="H54" s="245">
        <v>0</v>
      </c>
      <c r="I54" s="246">
        <f t="shared" si="10"/>
        <v>0</v>
      </c>
      <c r="J54" s="247">
        <v>0</v>
      </c>
      <c r="K54" s="248">
        <f t="shared" si="11"/>
        <v>0</v>
      </c>
    </row>
    <row r="55" spans="1:11" x14ac:dyDescent="0.25">
      <c r="A55" s="326" t="s">
        <v>60</v>
      </c>
      <c r="B55" s="327"/>
      <c r="C55" s="131" t="s">
        <v>28</v>
      </c>
      <c r="D55" s="132">
        <v>15</v>
      </c>
      <c r="E55" s="133"/>
      <c r="F55" s="249">
        <f t="shared" si="9"/>
        <v>0</v>
      </c>
      <c r="G55" s="134">
        <v>14</v>
      </c>
      <c r="H55" s="135">
        <v>0</v>
      </c>
      <c r="I55" s="136">
        <f t="shared" si="10"/>
        <v>0</v>
      </c>
      <c r="J55" s="137">
        <v>0</v>
      </c>
      <c r="K55" s="138">
        <f t="shared" si="11"/>
        <v>0</v>
      </c>
    </row>
    <row r="56" spans="1:11" ht="15.75" thickBot="1" x14ac:dyDescent="0.3">
      <c r="A56" s="322"/>
      <c r="B56" s="323"/>
      <c r="C56" s="250" t="s">
        <v>44</v>
      </c>
      <c r="D56" s="251"/>
      <c r="E56" s="252"/>
      <c r="F56" s="253">
        <f t="shared" si="9"/>
        <v>0</v>
      </c>
      <c r="G56" s="254">
        <v>14</v>
      </c>
      <c r="H56" s="255">
        <v>0</v>
      </c>
      <c r="I56" s="256">
        <f t="shared" si="10"/>
        <v>0</v>
      </c>
      <c r="J56" s="257">
        <v>0</v>
      </c>
      <c r="K56" s="258">
        <f t="shared" si="11"/>
        <v>0</v>
      </c>
    </row>
    <row r="57" spans="1:11" x14ac:dyDescent="0.25">
      <c r="A57" s="326" t="s">
        <v>61</v>
      </c>
      <c r="B57" s="327"/>
      <c r="C57" s="131" t="s">
        <v>28</v>
      </c>
      <c r="D57" s="132">
        <v>8</v>
      </c>
      <c r="E57" s="133">
        <v>0</v>
      </c>
      <c r="F57" s="249">
        <f t="shared" si="9"/>
        <v>0</v>
      </c>
      <c r="G57" s="134">
        <v>5</v>
      </c>
      <c r="H57" s="135">
        <v>0</v>
      </c>
      <c r="I57" s="136">
        <f t="shared" si="10"/>
        <v>0</v>
      </c>
      <c r="J57" s="137">
        <v>0</v>
      </c>
      <c r="K57" s="138">
        <f t="shared" si="11"/>
        <v>0</v>
      </c>
    </row>
    <row r="58" spans="1:11" ht="15.75" thickBot="1" x14ac:dyDescent="0.3">
      <c r="A58" s="322"/>
      <c r="B58" s="323"/>
      <c r="C58" s="250" t="s">
        <v>44</v>
      </c>
      <c r="D58" s="251"/>
      <c r="E58" s="252"/>
      <c r="F58" s="253">
        <f t="shared" si="9"/>
        <v>0</v>
      </c>
      <c r="G58" s="254">
        <v>5</v>
      </c>
      <c r="H58" s="255">
        <v>0</v>
      </c>
      <c r="I58" s="256">
        <f t="shared" si="10"/>
        <v>0</v>
      </c>
      <c r="J58" s="257">
        <v>0</v>
      </c>
      <c r="K58" s="258">
        <f t="shared" si="11"/>
        <v>0</v>
      </c>
    </row>
    <row r="59" spans="1:11" ht="1.5" customHeight="1" thickBot="1" x14ac:dyDescent="0.3">
      <c r="A59" s="197" t="s">
        <v>62</v>
      </c>
      <c r="B59" s="198"/>
      <c r="C59" s="199"/>
      <c r="D59" s="200">
        <v>15</v>
      </c>
      <c r="E59" s="201">
        <v>0</v>
      </c>
      <c r="F59" s="275">
        <f t="shared" si="9"/>
        <v>0</v>
      </c>
      <c r="G59" s="202">
        <v>15</v>
      </c>
      <c r="H59" s="203">
        <v>0</v>
      </c>
      <c r="I59" s="202">
        <f t="shared" si="10"/>
        <v>0</v>
      </c>
      <c r="J59" s="204">
        <v>0</v>
      </c>
      <c r="K59" s="205">
        <f t="shared" si="11"/>
        <v>0</v>
      </c>
    </row>
    <row r="60" spans="1:11" s="156" customFormat="1" ht="15.75" hidden="1" thickBot="1" x14ac:dyDescent="0.3">
      <c r="A60" s="194"/>
      <c r="B60" s="195"/>
      <c r="C60" s="196"/>
      <c r="D60" s="196"/>
      <c r="E60" s="154"/>
      <c r="F60" s="196"/>
      <c r="G60" s="196"/>
      <c r="H60" s="154"/>
      <c r="I60" s="196"/>
      <c r="J60" s="154"/>
      <c r="K60" s="155"/>
    </row>
    <row r="61" spans="1:11" ht="15.75" thickBot="1" x14ac:dyDescent="0.3">
      <c r="A61" s="259" t="s">
        <v>63</v>
      </c>
      <c r="B61" s="260"/>
      <c r="C61" s="261"/>
      <c r="D61" s="261"/>
      <c r="E61" s="262"/>
      <c r="F61" s="261"/>
      <c r="G61" s="261"/>
      <c r="H61" s="262"/>
      <c r="I61" s="261"/>
      <c r="J61" s="262"/>
      <c r="K61" s="263"/>
    </row>
    <row r="62" spans="1:11" x14ac:dyDescent="0.25">
      <c r="A62" s="326" t="s">
        <v>64</v>
      </c>
      <c r="B62" s="327"/>
      <c r="C62" s="131" t="s">
        <v>28</v>
      </c>
      <c r="D62" s="132">
        <v>50</v>
      </c>
      <c r="E62" s="133">
        <v>0</v>
      </c>
      <c r="F62" s="249">
        <f t="shared" ref="F62:F73" si="12">D62*E62</f>
        <v>0</v>
      </c>
      <c r="G62" s="134">
        <v>50</v>
      </c>
      <c r="H62" s="135">
        <v>0</v>
      </c>
      <c r="I62" s="136">
        <f t="shared" ref="I62:I73" si="13">G62*H62</f>
        <v>0</v>
      </c>
      <c r="J62" s="212">
        <v>0</v>
      </c>
      <c r="K62" s="177">
        <f t="shared" ref="K62:K73" si="14">F62+I62</f>
        <v>0</v>
      </c>
    </row>
    <row r="63" spans="1:11" ht="15.75" thickBot="1" x14ac:dyDescent="0.3">
      <c r="A63" s="324"/>
      <c r="B63" s="325"/>
      <c r="C63" s="240" t="s">
        <v>44</v>
      </c>
      <c r="D63" s="276"/>
      <c r="E63" s="242"/>
      <c r="F63" s="243">
        <f t="shared" si="12"/>
        <v>0</v>
      </c>
      <c r="G63" s="244">
        <v>50</v>
      </c>
      <c r="H63" s="245">
        <v>0</v>
      </c>
      <c r="I63" s="246">
        <f t="shared" si="13"/>
        <v>0</v>
      </c>
      <c r="J63" s="277">
        <v>0</v>
      </c>
      <c r="K63" s="248">
        <f t="shared" si="14"/>
        <v>0</v>
      </c>
    </row>
    <row r="64" spans="1:11" x14ac:dyDescent="0.25">
      <c r="A64" s="326" t="s">
        <v>65</v>
      </c>
      <c r="B64" s="327"/>
      <c r="C64" s="131" t="s">
        <v>28</v>
      </c>
      <c r="D64" s="132">
        <v>50</v>
      </c>
      <c r="E64" s="133">
        <v>0</v>
      </c>
      <c r="F64" s="249">
        <f t="shared" si="12"/>
        <v>0</v>
      </c>
      <c r="G64" s="134">
        <v>50</v>
      </c>
      <c r="H64" s="135">
        <v>0</v>
      </c>
      <c r="I64" s="136">
        <f t="shared" si="13"/>
        <v>0</v>
      </c>
      <c r="J64" s="212"/>
      <c r="K64" s="138">
        <f t="shared" si="14"/>
        <v>0</v>
      </c>
    </row>
    <row r="65" spans="1:11" ht="15.75" thickBot="1" x14ac:dyDescent="0.3">
      <c r="A65" s="322"/>
      <c r="B65" s="323"/>
      <c r="C65" s="250" t="s">
        <v>44</v>
      </c>
      <c r="D65" s="278"/>
      <c r="E65" s="252"/>
      <c r="F65" s="253">
        <f t="shared" si="12"/>
        <v>0</v>
      </c>
      <c r="G65" s="254">
        <v>50</v>
      </c>
      <c r="H65" s="255">
        <v>0</v>
      </c>
      <c r="I65" s="256">
        <f t="shared" si="13"/>
        <v>0</v>
      </c>
      <c r="J65" s="279">
        <v>0</v>
      </c>
      <c r="K65" s="258">
        <f t="shared" si="14"/>
        <v>0</v>
      </c>
    </row>
    <row r="66" spans="1:11" x14ac:dyDescent="0.25">
      <c r="A66" s="324" t="s">
        <v>66</v>
      </c>
      <c r="B66" s="325"/>
      <c r="C66" s="112" t="s">
        <v>28</v>
      </c>
      <c r="D66" s="132">
        <v>50</v>
      </c>
      <c r="E66" s="114">
        <v>0</v>
      </c>
      <c r="F66" s="239">
        <f t="shared" si="12"/>
        <v>0</v>
      </c>
      <c r="G66" s="115">
        <v>50</v>
      </c>
      <c r="H66" s="116">
        <v>0</v>
      </c>
      <c r="I66" s="117">
        <f t="shared" si="13"/>
        <v>0</v>
      </c>
      <c r="J66" s="217">
        <v>0</v>
      </c>
      <c r="K66" s="119">
        <f t="shared" si="14"/>
        <v>0</v>
      </c>
    </row>
    <row r="67" spans="1:11" ht="15.75" thickBot="1" x14ac:dyDescent="0.3">
      <c r="A67" s="322"/>
      <c r="B67" s="323"/>
      <c r="C67" s="250" t="s">
        <v>44</v>
      </c>
      <c r="D67" s="278"/>
      <c r="E67" s="252"/>
      <c r="F67" s="253">
        <f t="shared" si="12"/>
        <v>0</v>
      </c>
      <c r="G67" s="254">
        <v>50</v>
      </c>
      <c r="H67" s="255">
        <v>0</v>
      </c>
      <c r="I67" s="256">
        <f t="shared" si="13"/>
        <v>0</v>
      </c>
      <c r="J67" s="279">
        <v>0</v>
      </c>
      <c r="K67" s="258">
        <f t="shared" si="14"/>
        <v>0</v>
      </c>
    </row>
    <row r="68" spans="1:11" x14ac:dyDescent="0.25">
      <c r="A68" s="326" t="s">
        <v>67</v>
      </c>
      <c r="B68" s="327"/>
      <c r="C68" s="131" t="s">
        <v>28</v>
      </c>
      <c r="D68" s="132">
        <v>50</v>
      </c>
      <c r="E68" s="133">
        <v>0</v>
      </c>
      <c r="F68" s="249">
        <f t="shared" si="12"/>
        <v>0</v>
      </c>
      <c r="G68" s="134">
        <v>50</v>
      </c>
      <c r="H68" s="135">
        <v>0</v>
      </c>
      <c r="I68" s="136">
        <f t="shared" si="13"/>
        <v>0</v>
      </c>
      <c r="J68" s="212">
        <v>0</v>
      </c>
      <c r="K68" s="138">
        <f t="shared" si="14"/>
        <v>0</v>
      </c>
    </row>
    <row r="69" spans="1:11" ht="15.75" thickBot="1" x14ac:dyDescent="0.3">
      <c r="A69" s="322"/>
      <c r="B69" s="323"/>
      <c r="C69" s="250" t="s">
        <v>44</v>
      </c>
      <c r="D69" s="278"/>
      <c r="E69" s="252"/>
      <c r="F69" s="253">
        <f t="shared" si="12"/>
        <v>0</v>
      </c>
      <c r="G69" s="254">
        <v>50</v>
      </c>
      <c r="H69" s="255">
        <v>0</v>
      </c>
      <c r="I69" s="256">
        <f t="shared" si="13"/>
        <v>0</v>
      </c>
      <c r="J69" s="279">
        <v>0</v>
      </c>
      <c r="K69" s="258">
        <f t="shared" si="14"/>
        <v>0</v>
      </c>
    </row>
    <row r="70" spans="1:11" x14ac:dyDescent="0.25">
      <c r="A70" s="326" t="s">
        <v>68</v>
      </c>
      <c r="B70" s="327"/>
      <c r="C70" s="131" t="s">
        <v>28</v>
      </c>
      <c r="D70" s="132">
        <v>50</v>
      </c>
      <c r="E70" s="133">
        <v>0</v>
      </c>
      <c r="F70" s="249">
        <f t="shared" si="12"/>
        <v>0</v>
      </c>
      <c r="G70" s="134">
        <v>50</v>
      </c>
      <c r="H70" s="135">
        <v>0</v>
      </c>
      <c r="I70" s="136">
        <f t="shared" si="13"/>
        <v>0</v>
      </c>
      <c r="J70" s="212">
        <v>0</v>
      </c>
      <c r="K70" s="138">
        <f t="shared" si="14"/>
        <v>0</v>
      </c>
    </row>
    <row r="71" spans="1:11" ht="15.75" thickBot="1" x14ac:dyDescent="0.3">
      <c r="A71" s="322"/>
      <c r="B71" s="323"/>
      <c r="C71" s="250" t="s">
        <v>44</v>
      </c>
      <c r="D71" s="278"/>
      <c r="E71" s="252"/>
      <c r="F71" s="253">
        <f t="shared" si="12"/>
        <v>0</v>
      </c>
      <c r="G71" s="254">
        <v>50</v>
      </c>
      <c r="H71" s="255">
        <v>0</v>
      </c>
      <c r="I71" s="256">
        <f t="shared" si="13"/>
        <v>0</v>
      </c>
      <c r="J71" s="279">
        <v>0</v>
      </c>
      <c r="K71" s="258">
        <f t="shared" si="14"/>
        <v>0</v>
      </c>
    </row>
    <row r="72" spans="1:11" x14ac:dyDescent="0.25">
      <c r="A72" s="326" t="s">
        <v>69</v>
      </c>
      <c r="B72" s="327"/>
      <c r="C72" s="131" t="s">
        <v>28</v>
      </c>
      <c r="D72" s="132">
        <v>50</v>
      </c>
      <c r="E72" s="133">
        <v>0</v>
      </c>
      <c r="F72" s="249">
        <f t="shared" si="12"/>
        <v>0</v>
      </c>
      <c r="G72" s="134">
        <v>50</v>
      </c>
      <c r="H72" s="135">
        <v>0</v>
      </c>
      <c r="I72" s="136">
        <f t="shared" si="13"/>
        <v>0</v>
      </c>
      <c r="J72" s="212">
        <v>0</v>
      </c>
      <c r="K72" s="138">
        <f t="shared" si="14"/>
        <v>0</v>
      </c>
    </row>
    <row r="73" spans="1:11" ht="15" customHeight="1" thickBot="1" x14ac:dyDescent="0.3">
      <c r="A73" s="322"/>
      <c r="B73" s="323"/>
      <c r="C73" s="250" t="s">
        <v>44</v>
      </c>
      <c r="D73" s="278"/>
      <c r="E73" s="252"/>
      <c r="F73" s="253">
        <f t="shared" si="12"/>
        <v>0</v>
      </c>
      <c r="G73" s="254">
        <v>50</v>
      </c>
      <c r="H73" s="255">
        <v>0</v>
      </c>
      <c r="I73" s="256">
        <f t="shared" si="13"/>
        <v>0</v>
      </c>
      <c r="J73" s="279">
        <v>0</v>
      </c>
      <c r="K73" s="258">
        <f t="shared" si="14"/>
        <v>0</v>
      </c>
    </row>
    <row r="74" spans="1:11" s="156" customFormat="1" ht="15.75" hidden="1" thickBot="1" x14ac:dyDescent="0.3">
      <c r="A74" s="194"/>
      <c r="B74" s="195"/>
      <c r="C74" s="196"/>
      <c r="D74" s="196"/>
      <c r="E74" s="154"/>
      <c r="F74" s="196"/>
      <c r="G74" s="196"/>
      <c r="H74" s="154"/>
      <c r="I74" s="196"/>
      <c r="J74" s="154"/>
      <c r="K74" s="219"/>
    </row>
    <row r="75" spans="1:11" ht="15.75" thickBot="1" x14ac:dyDescent="0.3">
      <c r="A75" s="220"/>
      <c r="B75" s="221"/>
      <c r="C75" s="222"/>
      <c r="D75" s="222"/>
      <c r="E75" s="223"/>
      <c r="F75" s="222"/>
      <c r="G75" s="225"/>
      <c r="H75" s="223"/>
      <c r="I75" s="226"/>
      <c r="J75" s="227" t="s">
        <v>34</v>
      </c>
      <c r="K75" s="228">
        <f>SUM(K23:K73)</f>
        <v>0</v>
      </c>
    </row>
  </sheetData>
  <mergeCells count="44">
    <mergeCell ref="A68:B69"/>
    <mergeCell ref="A70:B71"/>
    <mergeCell ref="A72:B73"/>
    <mergeCell ref="A53:B54"/>
    <mergeCell ref="A55:B56"/>
    <mergeCell ref="A57:B58"/>
    <mergeCell ref="A62:B63"/>
    <mergeCell ref="A64:B65"/>
    <mergeCell ref="A66:B67"/>
    <mergeCell ref="A49:B50"/>
    <mergeCell ref="A23:B24"/>
    <mergeCell ref="A25:B26"/>
    <mergeCell ref="A27:B28"/>
    <mergeCell ref="A29:B30"/>
    <mergeCell ref="A31:B32"/>
    <mergeCell ref="A33:B34"/>
    <mergeCell ref="A37:B38"/>
    <mergeCell ref="A39:B40"/>
    <mergeCell ref="A41:B42"/>
    <mergeCell ref="A43:B44"/>
    <mergeCell ref="A47:B48"/>
    <mergeCell ref="C12:E12"/>
    <mergeCell ref="I12:K12"/>
    <mergeCell ref="H14:K14"/>
    <mergeCell ref="A19:G19"/>
    <mergeCell ref="A21:B22"/>
    <mergeCell ref="C21:C22"/>
    <mergeCell ref="D21:F21"/>
    <mergeCell ref="G21:I21"/>
    <mergeCell ref="J21:J22"/>
    <mergeCell ref="K21:K22"/>
    <mergeCell ref="B8:D8"/>
    <mergeCell ref="H8:K8"/>
    <mergeCell ref="A1:K1"/>
    <mergeCell ref="A2:E2"/>
    <mergeCell ref="F2:H2"/>
    <mergeCell ref="I2:K2"/>
    <mergeCell ref="B3:D3"/>
    <mergeCell ref="G3:H3"/>
    <mergeCell ref="B4:D4"/>
    <mergeCell ref="J4:K4"/>
    <mergeCell ref="B5:D5"/>
    <mergeCell ref="B6:D6"/>
    <mergeCell ref="B7:D7"/>
  </mergeCells>
  <hyperlinks>
    <hyperlink ref="F2"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tabSelected="1" workbookViewId="0">
      <selection activeCell="K23" sqref="K23"/>
    </sheetView>
  </sheetViews>
  <sheetFormatPr defaultRowHeight="15" x14ac:dyDescent="0.25"/>
  <cols>
    <col min="1" max="1" width="8.85546875" customWidth="1"/>
    <col min="5" max="5" width="11.7109375" customWidth="1"/>
    <col min="6" max="6" width="9.85546875" customWidth="1"/>
    <col min="7" max="7" width="12.140625" customWidth="1"/>
    <col min="8" max="8" width="9.5703125" customWidth="1"/>
    <col min="9" max="9" width="10.28515625" customWidth="1"/>
    <col min="10" max="10" width="8.85546875" customWidth="1"/>
    <col min="11" max="11" width="12.7109375" customWidth="1"/>
  </cols>
  <sheetData>
    <row r="1" spans="1:11" ht="19.5" customHeight="1" x14ac:dyDescent="0.45">
      <c r="A1" s="336" t="s">
        <v>73</v>
      </c>
      <c r="B1" s="337"/>
      <c r="C1" s="337"/>
      <c r="D1" s="337"/>
      <c r="E1" s="337"/>
      <c r="F1" s="337"/>
      <c r="G1" s="337"/>
      <c r="H1" s="337"/>
      <c r="I1" s="337"/>
      <c r="J1" s="338"/>
      <c r="K1" s="339"/>
    </row>
    <row r="2" spans="1:11" ht="21" customHeight="1" x14ac:dyDescent="0.25">
      <c r="A2" s="340" t="s">
        <v>74</v>
      </c>
      <c r="B2" s="341"/>
      <c r="C2" s="341"/>
      <c r="D2" s="341"/>
      <c r="E2" s="341"/>
      <c r="F2" s="341"/>
      <c r="G2" s="341"/>
      <c r="H2" s="341"/>
      <c r="I2" s="341"/>
      <c r="J2" s="342"/>
    </row>
    <row r="3" spans="1:11" x14ac:dyDescent="0.25">
      <c r="A3" s="343"/>
      <c r="B3" s="344"/>
      <c r="C3" s="344"/>
      <c r="D3" s="344"/>
      <c r="E3" s="344"/>
      <c r="F3" s="344"/>
      <c r="G3" s="344"/>
      <c r="H3" s="344"/>
      <c r="I3" s="345"/>
      <c r="J3" s="346"/>
    </row>
    <row r="4" spans="1:11" x14ac:dyDescent="0.25">
      <c r="A4" s="347" t="s">
        <v>75</v>
      </c>
      <c r="B4" s="348"/>
      <c r="C4" s="348"/>
      <c r="D4" s="348"/>
      <c r="E4" s="348"/>
      <c r="F4" s="348"/>
      <c r="G4" s="348"/>
      <c r="H4" s="348"/>
      <c r="I4" s="348"/>
      <c r="J4" s="349"/>
    </row>
    <row r="5" spans="1:11" x14ac:dyDescent="0.25">
      <c r="A5" s="350" t="s">
        <v>76</v>
      </c>
      <c r="B5" s="351"/>
      <c r="C5" s="351"/>
      <c r="D5" s="351"/>
      <c r="E5" s="351"/>
      <c r="F5" s="351"/>
      <c r="G5" s="351"/>
      <c r="H5" s="351"/>
      <c r="I5" s="351"/>
      <c r="J5" s="352"/>
    </row>
    <row r="6" spans="1:11" x14ac:dyDescent="0.25">
      <c r="A6" s="353" t="s">
        <v>77</v>
      </c>
      <c r="B6" s="354"/>
      <c r="C6" s="354"/>
      <c r="D6" s="354"/>
      <c r="E6" s="354"/>
      <c r="F6" s="354"/>
      <c r="G6" s="354"/>
      <c r="H6" s="354"/>
      <c r="I6" s="354"/>
      <c r="J6" s="355"/>
    </row>
    <row r="7" spans="1:11" x14ac:dyDescent="0.25">
      <c r="A7" s="356" t="s">
        <v>78</v>
      </c>
      <c r="B7" s="357"/>
      <c r="C7" s="357"/>
      <c r="D7" s="357"/>
      <c r="E7" s="357"/>
      <c r="F7" s="357"/>
      <c r="G7" s="357"/>
      <c r="H7" s="357"/>
      <c r="I7" s="357"/>
      <c r="J7" s="358"/>
    </row>
    <row r="8" spans="1:11" x14ac:dyDescent="0.25">
      <c r="A8" s="356"/>
      <c r="B8" s="357"/>
      <c r="C8" s="357"/>
      <c r="D8" s="357"/>
      <c r="E8" s="357"/>
      <c r="F8" s="357"/>
      <c r="G8" s="357"/>
      <c r="H8" s="357"/>
      <c r="I8" s="357"/>
      <c r="J8" s="358"/>
    </row>
    <row r="9" spans="1:11" x14ac:dyDescent="0.25">
      <c r="A9" s="359"/>
      <c r="B9" s="360"/>
      <c r="C9" s="360"/>
      <c r="D9" s="360"/>
      <c r="E9" s="360"/>
      <c r="F9" s="360"/>
      <c r="G9" s="360"/>
      <c r="H9" s="360"/>
      <c r="I9" s="345"/>
      <c r="J9" s="346"/>
    </row>
    <row r="10" spans="1:11" x14ac:dyDescent="0.25">
      <c r="A10" s="361"/>
      <c r="B10" s="362" t="s">
        <v>79</v>
      </c>
      <c r="C10" s="362"/>
      <c r="D10" s="362"/>
      <c r="E10" s="363"/>
      <c r="F10" s="363"/>
      <c r="G10" s="363"/>
      <c r="H10" s="363"/>
      <c r="I10" s="345"/>
      <c r="J10" s="346"/>
    </row>
    <row r="11" spans="1:11" ht="18" customHeight="1" x14ac:dyDescent="0.25">
      <c r="A11" s="361"/>
      <c r="B11" s="362" t="s">
        <v>80</v>
      </c>
      <c r="C11" s="362"/>
      <c r="D11" s="362"/>
      <c r="E11" s="364"/>
      <c r="F11" s="364"/>
      <c r="G11" s="364"/>
      <c r="H11" s="364"/>
      <c r="I11" s="345"/>
      <c r="J11" s="346"/>
    </row>
    <row r="12" spans="1:11" ht="18" customHeight="1" x14ac:dyDescent="0.25">
      <c r="A12" s="361"/>
      <c r="B12" s="362" t="s">
        <v>3</v>
      </c>
      <c r="C12" s="362"/>
      <c r="D12" s="362"/>
      <c r="E12" s="364"/>
      <c r="F12" s="364"/>
      <c r="G12" s="364"/>
      <c r="H12" s="364"/>
      <c r="I12" s="345"/>
      <c r="J12" s="346"/>
    </row>
    <row r="13" spans="1:11" ht="18" customHeight="1" x14ac:dyDescent="0.25">
      <c r="A13" s="361"/>
      <c r="B13" s="365"/>
      <c r="C13" s="362" t="s">
        <v>81</v>
      </c>
      <c r="D13" s="362"/>
      <c r="E13" s="364"/>
      <c r="F13" s="364"/>
      <c r="G13" s="364"/>
      <c r="H13" s="364"/>
      <c r="I13" s="345"/>
      <c r="J13" s="346"/>
    </row>
    <row r="14" spans="1:11" ht="18" customHeight="1" x14ac:dyDescent="0.25">
      <c r="A14" s="361"/>
      <c r="B14" s="362" t="s">
        <v>82</v>
      </c>
      <c r="C14" s="362"/>
      <c r="D14" s="362"/>
      <c r="E14" s="366" t="s">
        <v>83</v>
      </c>
      <c r="F14" s="366"/>
      <c r="G14" s="366" t="s">
        <v>84</v>
      </c>
      <c r="H14" s="366"/>
      <c r="I14" s="345" t="s">
        <v>85</v>
      </c>
      <c r="J14" s="346"/>
    </row>
    <row r="15" spans="1:11" x14ac:dyDescent="0.25">
      <c r="A15" s="367" t="s">
        <v>86</v>
      </c>
      <c r="B15" s="368"/>
      <c r="C15" s="368"/>
      <c r="D15" s="368"/>
      <c r="E15" s="368"/>
      <c r="F15" s="368"/>
      <c r="G15" s="368"/>
      <c r="H15" s="368"/>
      <c r="I15" s="368"/>
      <c r="J15" s="369"/>
    </row>
    <row r="16" spans="1:11" ht="15.75" thickBot="1" x14ac:dyDescent="0.3">
      <c r="A16" s="370"/>
      <c r="B16" s="371"/>
      <c r="C16" s="371"/>
      <c r="D16" s="371"/>
      <c r="E16" s="371"/>
      <c r="F16" s="371"/>
      <c r="G16" s="371"/>
      <c r="H16" s="371"/>
      <c r="I16" s="372"/>
      <c r="J16" s="373"/>
    </row>
    <row r="17" spans="1:10" ht="12" customHeight="1" x14ac:dyDescent="0.25">
      <c r="A17" s="374" t="s">
        <v>87</v>
      </c>
      <c r="B17" s="374"/>
      <c r="C17" s="374"/>
      <c r="D17" s="374"/>
      <c r="E17" s="374"/>
      <c r="F17" s="374"/>
      <c r="G17" s="374"/>
      <c r="H17" s="374"/>
      <c r="I17" s="374"/>
      <c r="J17" s="374"/>
    </row>
    <row r="18" spans="1:10" x14ac:dyDescent="0.25">
      <c r="A18" s="375"/>
      <c r="B18" s="375"/>
      <c r="C18" s="375"/>
      <c r="D18" s="375"/>
      <c r="E18" s="375"/>
      <c r="F18" s="375"/>
      <c r="G18" s="375"/>
      <c r="H18" s="375"/>
      <c r="I18" s="375"/>
      <c r="J18" s="375"/>
    </row>
    <row r="19" spans="1:10" ht="12" customHeight="1" x14ac:dyDescent="0.25">
      <c r="A19" s="376"/>
      <c r="B19" s="376"/>
      <c r="C19" s="376"/>
      <c r="D19" s="376"/>
      <c r="E19" s="376"/>
      <c r="F19" s="376"/>
      <c r="G19" s="376"/>
      <c r="H19" s="376"/>
      <c r="I19" s="376"/>
      <c r="J19" s="376"/>
    </row>
    <row r="20" spans="1:10" x14ac:dyDescent="0.25">
      <c r="B20" s="377" t="s">
        <v>88</v>
      </c>
      <c r="C20" s="377"/>
      <c r="D20" s="377"/>
      <c r="E20" s="377"/>
      <c r="F20" s="377"/>
      <c r="G20" s="377"/>
      <c r="H20" s="377"/>
      <c r="I20" s="377"/>
    </row>
    <row r="21" spans="1:10" ht="15.75" thickBot="1" x14ac:dyDescent="0.3">
      <c r="A21" s="378"/>
      <c r="B21" s="379"/>
      <c r="C21" s="379"/>
      <c r="D21" s="380" t="s">
        <v>89</v>
      </c>
      <c r="E21" s="381" t="s">
        <v>90</v>
      </c>
      <c r="F21" s="381" t="s">
        <v>91</v>
      </c>
      <c r="G21" s="381" t="s">
        <v>92</v>
      </c>
      <c r="H21" s="381" t="s">
        <v>93</v>
      </c>
      <c r="I21" s="382"/>
      <c r="J21" s="382"/>
    </row>
    <row r="22" spans="1:10" ht="21" customHeight="1" x14ac:dyDescent="0.25">
      <c r="A22" s="383" t="s">
        <v>94</v>
      </c>
      <c r="B22" s="383"/>
      <c r="C22" s="383"/>
      <c r="D22" s="384"/>
      <c r="E22" s="385"/>
      <c r="F22" s="385"/>
      <c r="G22" s="385"/>
      <c r="H22" s="386"/>
      <c r="I22" s="378"/>
    </row>
    <row r="23" spans="1:10" ht="21" customHeight="1" x14ac:dyDescent="0.25">
      <c r="A23" s="383" t="s">
        <v>95</v>
      </c>
      <c r="B23" s="383"/>
      <c r="C23" s="383"/>
      <c r="D23" s="387"/>
      <c r="E23" s="388"/>
      <c r="F23" s="388"/>
      <c r="G23" s="388"/>
      <c r="H23" s="389"/>
      <c r="I23" s="378"/>
    </row>
    <row r="24" spans="1:10" ht="21" customHeight="1" x14ac:dyDescent="0.25">
      <c r="A24" s="383" t="s">
        <v>96</v>
      </c>
      <c r="B24" s="383"/>
      <c r="C24" s="383"/>
      <c r="D24" s="387"/>
      <c r="E24" s="388"/>
      <c r="F24" s="388"/>
      <c r="G24" s="388"/>
      <c r="H24" s="389"/>
      <c r="I24" s="378"/>
    </row>
    <row r="25" spans="1:10" ht="21" customHeight="1" x14ac:dyDescent="0.25">
      <c r="A25" s="383" t="s">
        <v>97</v>
      </c>
      <c r="B25" s="383"/>
      <c r="C25" s="383"/>
      <c r="D25" s="387"/>
      <c r="E25" s="388"/>
      <c r="F25" s="388"/>
      <c r="G25" s="388"/>
      <c r="H25" s="389"/>
      <c r="I25" s="378"/>
    </row>
    <row r="26" spans="1:10" ht="15" customHeight="1" x14ac:dyDescent="0.25">
      <c r="A26" s="390"/>
      <c r="B26" s="390"/>
      <c r="C26" s="390"/>
      <c r="D26" s="391"/>
      <c r="E26" s="391"/>
      <c r="F26" s="391"/>
      <c r="G26" s="391"/>
      <c r="H26" s="391"/>
      <c r="I26" s="378"/>
    </row>
    <row r="27" spans="1:10" ht="21" customHeight="1" x14ac:dyDescent="0.25">
      <c r="A27" s="383" t="s">
        <v>98</v>
      </c>
      <c r="B27" s="383"/>
      <c r="C27" s="383"/>
      <c r="D27" s="387"/>
      <c r="E27" s="388"/>
      <c r="F27" s="388"/>
      <c r="G27" s="388"/>
      <c r="H27" s="389"/>
      <c r="I27" s="378"/>
    </row>
    <row r="28" spans="1:10" ht="21" customHeight="1" x14ac:dyDescent="0.25">
      <c r="A28" s="383" t="s">
        <v>99</v>
      </c>
      <c r="B28" s="383"/>
      <c r="C28" s="383"/>
      <c r="D28" s="387"/>
      <c r="E28" s="388"/>
      <c r="F28" s="388"/>
      <c r="G28" s="388"/>
      <c r="H28" s="389"/>
      <c r="I28" s="378"/>
    </row>
    <row r="29" spans="1:10" ht="21" customHeight="1" x14ac:dyDescent="0.25">
      <c r="A29" s="383" t="s">
        <v>100</v>
      </c>
      <c r="B29" s="383"/>
      <c r="C29" s="383"/>
      <c r="D29" s="392"/>
      <c r="E29" s="393"/>
      <c r="F29" s="393"/>
      <c r="G29" s="393"/>
      <c r="H29" s="394"/>
      <c r="I29" s="378"/>
    </row>
    <row r="30" spans="1:10" x14ac:dyDescent="0.25">
      <c r="A30" s="395"/>
      <c r="B30" s="395"/>
      <c r="C30" s="395"/>
      <c r="D30" s="378"/>
    </row>
    <row r="34" spans="1:11" ht="15" customHeight="1" x14ac:dyDescent="0.25">
      <c r="A34" s="396"/>
      <c r="B34" s="396"/>
      <c r="C34" s="378"/>
      <c r="D34" s="397"/>
      <c r="E34" s="397"/>
      <c r="F34" s="397"/>
      <c r="G34" s="397"/>
      <c r="H34" s="397"/>
      <c r="I34" s="397"/>
      <c r="J34" s="397"/>
    </row>
    <row r="35" spans="1:11" x14ac:dyDescent="0.25">
      <c r="A35" s="396"/>
      <c r="B35" s="396"/>
      <c r="C35" s="398"/>
      <c r="D35" s="378"/>
      <c r="E35" s="378"/>
      <c r="F35" s="378"/>
      <c r="G35" s="378"/>
      <c r="H35" s="378"/>
      <c r="I35" s="378"/>
      <c r="J35" s="378"/>
    </row>
    <row r="36" spans="1:11" x14ac:dyDescent="0.25">
      <c r="A36" s="398"/>
      <c r="B36" s="398"/>
      <c r="C36" s="398"/>
      <c r="D36" s="378"/>
      <c r="E36" s="378"/>
      <c r="F36" s="378"/>
      <c r="G36" s="378"/>
      <c r="H36" s="378"/>
      <c r="I36" s="378"/>
      <c r="J36" s="378"/>
    </row>
    <row r="37" spans="1:11" x14ac:dyDescent="0.25">
      <c r="A37" s="398"/>
      <c r="B37" s="398"/>
      <c r="C37" s="398"/>
      <c r="D37" s="378"/>
      <c r="E37" s="378"/>
      <c r="F37" s="378"/>
      <c r="G37" s="378"/>
      <c r="H37" s="378"/>
      <c r="I37" s="378"/>
      <c r="J37" s="378"/>
    </row>
    <row r="38" spans="1:11" x14ac:dyDescent="0.25">
      <c r="A38" s="398"/>
      <c r="B38" s="398"/>
      <c r="C38" s="398"/>
      <c r="D38" s="378"/>
      <c r="E38" s="378"/>
      <c r="F38" s="378"/>
      <c r="G38" s="378"/>
      <c r="H38" s="378"/>
      <c r="I38" s="378"/>
      <c r="J38" s="378"/>
    </row>
    <row r="39" spans="1:11" x14ac:dyDescent="0.25">
      <c r="A39" s="378"/>
      <c r="B39" s="378"/>
      <c r="C39" s="378"/>
      <c r="D39" s="378"/>
      <c r="E39" s="378"/>
      <c r="F39" s="378"/>
      <c r="G39" s="378"/>
      <c r="H39" s="378"/>
      <c r="I39" s="378"/>
      <c r="J39" s="378"/>
      <c r="K39" s="399"/>
    </row>
    <row r="40" spans="1:11" x14ac:dyDescent="0.25">
      <c r="A40" s="398"/>
      <c r="B40" s="398"/>
      <c r="C40" s="398"/>
      <c r="D40" s="378"/>
      <c r="E40" s="378"/>
      <c r="F40" s="378"/>
      <c r="G40" s="378"/>
      <c r="H40" s="378"/>
      <c r="I40" s="378"/>
      <c r="J40" s="378"/>
    </row>
    <row r="41" spans="1:11" x14ac:dyDescent="0.25">
      <c r="A41" s="398"/>
      <c r="B41" s="398"/>
      <c r="C41" s="398"/>
      <c r="D41" s="378"/>
      <c r="E41" s="378"/>
      <c r="F41" s="378"/>
      <c r="G41" s="378"/>
      <c r="H41" s="378"/>
      <c r="I41" s="378"/>
      <c r="J41" s="378"/>
    </row>
    <row r="42" spans="1:11" x14ac:dyDescent="0.25">
      <c r="A42" s="400"/>
      <c r="B42" s="400"/>
      <c r="C42" s="398"/>
      <c r="D42" s="378"/>
      <c r="E42" s="378"/>
      <c r="F42" s="378"/>
      <c r="G42" s="378"/>
      <c r="H42" s="378"/>
      <c r="I42" s="378"/>
      <c r="J42" s="378"/>
    </row>
    <row r="43" spans="1:11" x14ac:dyDescent="0.25">
      <c r="A43" s="400"/>
      <c r="B43" s="400"/>
      <c r="C43" s="398"/>
      <c r="D43" s="378"/>
      <c r="E43" s="378"/>
      <c r="F43" s="378"/>
      <c r="G43" s="378"/>
      <c r="H43" s="378"/>
      <c r="I43" s="378"/>
      <c r="J43" s="378"/>
    </row>
    <row r="46" spans="1:11" x14ac:dyDescent="0.25">
      <c r="A46" s="378"/>
      <c r="B46" s="378"/>
      <c r="C46" s="378"/>
      <c r="D46" s="378"/>
      <c r="E46" s="378"/>
      <c r="F46" s="378"/>
      <c r="G46" s="378"/>
      <c r="H46" s="378"/>
      <c r="I46" s="378"/>
      <c r="J46" s="378"/>
    </row>
    <row r="47" spans="1:11" x14ac:dyDescent="0.25">
      <c r="A47" s="378"/>
      <c r="B47" s="378"/>
      <c r="C47" s="378"/>
      <c r="D47" s="397"/>
      <c r="E47" s="397"/>
      <c r="F47" s="397"/>
      <c r="G47" s="397"/>
      <c r="H47" s="397"/>
      <c r="I47" s="397"/>
      <c r="J47" s="397"/>
    </row>
    <row r="48" spans="1:11" x14ac:dyDescent="0.25">
      <c r="A48" s="398"/>
      <c r="B48" s="398"/>
      <c r="C48" s="398"/>
      <c r="D48" s="378"/>
      <c r="E48" s="378"/>
      <c r="F48" s="378"/>
      <c r="G48" s="378"/>
      <c r="H48" s="378"/>
      <c r="I48" s="378"/>
      <c r="J48" s="378"/>
    </row>
    <row r="49" spans="1:11" x14ac:dyDescent="0.25">
      <c r="A49" s="398"/>
      <c r="B49" s="398"/>
      <c r="C49" s="398"/>
      <c r="D49" s="378"/>
      <c r="E49" s="378"/>
      <c r="F49" s="378"/>
      <c r="G49" s="378"/>
      <c r="H49" s="378"/>
      <c r="I49" s="378"/>
      <c r="J49" s="378"/>
    </row>
    <row r="50" spans="1:11" x14ac:dyDescent="0.25">
      <c r="A50" s="398"/>
      <c r="B50" s="398"/>
      <c r="C50" s="398"/>
      <c r="D50" s="378"/>
      <c r="E50" s="378"/>
      <c r="F50" s="378"/>
      <c r="G50" s="378"/>
      <c r="H50" s="378"/>
      <c r="I50" s="378"/>
      <c r="J50" s="378"/>
    </row>
    <row r="51" spans="1:11" x14ac:dyDescent="0.25">
      <c r="A51" s="398"/>
      <c r="B51" s="398"/>
      <c r="C51" s="398"/>
      <c r="D51" s="378"/>
      <c r="E51" s="378"/>
      <c r="F51" s="378"/>
      <c r="G51" s="378"/>
      <c r="H51" s="378"/>
      <c r="I51" s="378"/>
      <c r="J51" s="378"/>
    </row>
    <row r="52" spans="1:11" x14ac:dyDescent="0.25">
      <c r="A52" s="378"/>
      <c r="B52" s="378"/>
      <c r="C52" s="378"/>
      <c r="D52" s="378"/>
      <c r="E52" s="378"/>
      <c r="F52" s="378"/>
      <c r="G52" s="378"/>
      <c r="H52" s="378"/>
      <c r="I52" s="378"/>
      <c r="J52" s="378"/>
      <c r="K52" s="399"/>
    </row>
    <row r="53" spans="1:11" x14ac:dyDescent="0.25">
      <c r="A53" s="398"/>
      <c r="B53" s="398"/>
      <c r="C53" s="398"/>
      <c r="D53" s="378"/>
      <c r="E53" s="378"/>
      <c r="F53" s="378"/>
      <c r="G53" s="378"/>
      <c r="H53" s="378"/>
      <c r="I53" s="378"/>
      <c r="J53" s="378"/>
    </row>
    <row r="54" spans="1:11" x14ac:dyDescent="0.25">
      <c r="A54" s="398"/>
      <c r="B54" s="398"/>
      <c r="C54" s="398"/>
      <c r="D54" s="378"/>
      <c r="E54" s="378"/>
      <c r="F54" s="378"/>
      <c r="G54" s="378"/>
      <c r="H54" s="378"/>
      <c r="I54" s="378"/>
      <c r="J54" s="378"/>
    </row>
    <row r="55" spans="1:11" x14ac:dyDescent="0.25">
      <c r="A55" s="398"/>
      <c r="B55" s="398"/>
      <c r="C55" s="398"/>
      <c r="D55" s="378"/>
      <c r="E55" s="378"/>
      <c r="F55" s="378"/>
      <c r="G55" s="378"/>
      <c r="H55" s="378"/>
      <c r="I55" s="378"/>
      <c r="J55" s="378"/>
    </row>
    <row r="56" spans="1:11" x14ac:dyDescent="0.25">
      <c r="A56" s="398"/>
      <c r="B56" s="398"/>
      <c r="C56" s="398"/>
      <c r="D56" s="378"/>
      <c r="E56" s="378"/>
      <c r="F56" s="378"/>
      <c r="G56" s="378"/>
      <c r="H56" s="378"/>
      <c r="I56" s="378"/>
      <c r="J56" s="378"/>
    </row>
    <row r="57" spans="1:11" x14ac:dyDescent="0.25">
      <c r="A57" s="378"/>
      <c r="B57" s="378"/>
      <c r="C57" s="378"/>
      <c r="D57" s="378"/>
      <c r="E57" s="378"/>
      <c r="F57" s="378"/>
      <c r="G57" s="378"/>
      <c r="H57" s="378"/>
      <c r="I57" s="378"/>
      <c r="J57" s="378"/>
    </row>
    <row r="58" spans="1:11" x14ac:dyDescent="0.25">
      <c r="A58" s="378"/>
      <c r="B58" s="398"/>
      <c r="C58" s="398"/>
      <c r="D58" s="398"/>
      <c r="E58" s="378"/>
      <c r="F58" s="378"/>
      <c r="G58" s="378"/>
      <c r="H58" s="378"/>
      <c r="I58" s="378"/>
      <c r="J58" s="378"/>
    </row>
    <row r="59" spans="1:11" x14ac:dyDescent="0.25">
      <c r="B59" s="401"/>
      <c r="C59" s="401"/>
      <c r="D59" s="401"/>
    </row>
    <row r="60" spans="1:11" x14ac:dyDescent="0.25">
      <c r="B60" s="401"/>
      <c r="C60" s="401"/>
      <c r="D60" s="401"/>
    </row>
    <row r="61" spans="1:11" x14ac:dyDescent="0.25">
      <c r="B61" s="401"/>
      <c r="C61" s="401"/>
      <c r="D61" s="401"/>
    </row>
    <row r="66" spans="2:11" x14ac:dyDescent="0.25">
      <c r="E66" s="399"/>
      <c r="F66" s="399"/>
      <c r="G66" s="399"/>
      <c r="H66" s="399"/>
      <c r="I66" s="399"/>
      <c r="J66" s="399"/>
      <c r="K66" s="399"/>
    </row>
    <row r="67" spans="2:11" x14ac:dyDescent="0.25">
      <c r="B67" s="401"/>
      <c r="C67" s="401"/>
      <c r="D67" s="401"/>
    </row>
    <row r="68" spans="2:11" x14ac:dyDescent="0.25">
      <c r="B68" s="401"/>
      <c r="C68" s="401"/>
      <c r="D68" s="401"/>
    </row>
    <row r="69" spans="2:11" x14ac:dyDescent="0.25">
      <c r="B69" s="401"/>
      <c r="C69" s="401"/>
      <c r="D69" s="401"/>
    </row>
    <row r="70" spans="2:11" x14ac:dyDescent="0.25">
      <c r="B70" s="401"/>
      <c r="C70" s="401"/>
      <c r="D70" s="401"/>
    </row>
    <row r="72" spans="2:11" x14ac:dyDescent="0.25">
      <c r="B72" s="401"/>
      <c r="C72" s="401"/>
      <c r="D72" s="401"/>
    </row>
    <row r="73" spans="2:11" x14ac:dyDescent="0.25">
      <c r="B73" s="401"/>
      <c r="C73" s="401"/>
      <c r="D73" s="401"/>
    </row>
    <row r="74" spans="2:11" x14ac:dyDescent="0.25">
      <c r="B74" s="401"/>
      <c r="C74" s="401"/>
      <c r="D74" s="401"/>
    </row>
    <row r="75" spans="2:11" x14ac:dyDescent="0.25">
      <c r="B75" s="401"/>
      <c r="C75" s="401"/>
      <c r="D75" s="401"/>
    </row>
  </sheetData>
  <mergeCells count="27">
    <mergeCell ref="A35:B35"/>
    <mergeCell ref="A42:B42"/>
    <mergeCell ref="A43:B43"/>
    <mergeCell ref="A24:C24"/>
    <mergeCell ref="A25:C25"/>
    <mergeCell ref="A27:C27"/>
    <mergeCell ref="A28:C28"/>
    <mergeCell ref="A29:C29"/>
    <mergeCell ref="A34:B34"/>
    <mergeCell ref="G14:H14"/>
    <mergeCell ref="A15:J15"/>
    <mergeCell ref="A17:J19"/>
    <mergeCell ref="B20:I20"/>
    <mergeCell ref="A22:C22"/>
    <mergeCell ref="A23:C23"/>
    <mergeCell ref="B10:D10"/>
    <mergeCell ref="B11:D11"/>
    <mergeCell ref="B12:D12"/>
    <mergeCell ref="C13:D13"/>
    <mergeCell ref="B14:D14"/>
    <mergeCell ref="E14:F14"/>
    <mergeCell ref="A1:J1"/>
    <mergeCell ref="A2:J2"/>
    <mergeCell ref="A4:J4"/>
    <mergeCell ref="A5:J5"/>
    <mergeCell ref="A6:J6"/>
    <mergeCell ref="A7:J8"/>
  </mergeCells>
  <hyperlinks>
    <hyperlink ref="A5"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Weekdays</vt:lpstr>
      <vt:lpstr>Weekends and Holidays</vt:lpstr>
      <vt:lpstr>Snowsports lesson form</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Dolman</dc:creator>
  <cp:lastModifiedBy>Anna Dolman</cp:lastModifiedBy>
  <dcterms:created xsi:type="dcterms:W3CDTF">2017-06-06T01:24:05Z</dcterms:created>
  <dcterms:modified xsi:type="dcterms:W3CDTF">2017-06-08T21:18:45Z</dcterms:modified>
</cp:coreProperties>
</file>