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race/Documents/conferences_pubs/single_cell_paper_2016/final_submission/figures/"/>
    </mc:Choice>
  </mc:AlternateContent>
  <bookViews>
    <workbookView xWindow="31240" yWindow="4180" windowWidth="27140" windowHeight="16960" tabRatio="500" activeTab="5"/>
  </bookViews>
  <sheets>
    <sheet name="ST1" sheetId="1" r:id="rId1"/>
    <sheet name="ST2" sheetId="3" r:id="rId2"/>
    <sheet name="ST3" sheetId="6" r:id="rId3"/>
    <sheet name="ST4" sheetId="7" r:id="rId4"/>
    <sheet name="ST5" sheetId="8" r:id="rId5"/>
    <sheet name="ST6" sheetId="2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3" l="1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<sst xmlns="http://schemas.openxmlformats.org/spreadsheetml/2006/main" count="268" uniqueCount="204">
  <si>
    <t>Description</t>
  </si>
  <si>
    <t>Sequencer</t>
  </si>
  <si>
    <t>UMI Length</t>
  </si>
  <si>
    <t>Number of Cells Recovered</t>
  </si>
  <si>
    <t>Reads Mapped Confidently to Exonic Regions</t>
  </si>
  <si>
    <t>Valid Barcodes</t>
  </si>
  <si>
    <t>Fraction Reads in Cells</t>
  </si>
  <si>
    <t>Fraction reads usable</t>
  </si>
  <si>
    <t>Reads Mapped Confidently to Intronic Regions</t>
  </si>
  <si>
    <t>Reads Mapped Confidently to Intergenic Regions</t>
  </si>
  <si>
    <t>Fraction reads unmapped</t>
  </si>
  <si>
    <t>Median insert size</t>
  </si>
  <si>
    <t>Valid UMIs</t>
  </si>
  <si>
    <t>Fraction corrected barcodes</t>
  </si>
  <si>
    <t>Fraction corrected UMIs</t>
  </si>
  <si>
    <t>293T and 3T3 Cell Mixture</t>
  </si>
  <si>
    <t>38.2% and 33.2%</t>
  </si>
  <si>
    <t>83.9% and 89.5%</t>
  </si>
  <si>
    <t>3.8% and 1.9%</t>
  </si>
  <si>
    <t>1.2% and 1.3%</t>
  </si>
  <si>
    <t>222 and 225</t>
  </si>
  <si>
    <t>4,738 and 4,233</t>
  </si>
  <si>
    <t>29,070 and 27,189</t>
  </si>
  <si>
    <t>293T Cells</t>
  </si>
  <si>
    <t>Hiseq2500 Rapid Run V2</t>
  </si>
  <si>
    <t>Jurkat Cells</t>
  </si>
  <si>
    <t>50%:50% Jurkat:293T Cell Mixture</t>
  </si>
  <si>
    <t>ERCC (1k GEMS, 1:10 Dilution)</t>
  </si>
  <si>
    <t>Fresh 68k PBMCs (Donor A)</t>
  </si>
  <si>
    <t>CD34+ Cells</t>
  </si>
  <si>
    <t>CD56+ Natural Killer Cells</t>
  </si>
  <si>
    <t>CD4+/CD45RA+/CD25- Naive T cells</t>
  </si>
  <si>
    <t>CD4+/CD25+ Regulatory T Cells</t>
  </si>
  <si>
    <t>CD8+/CD45RA+ Naive Cytotoxic T Cells</t>
  </si>
  <si>
    <t>CD4+/CD45RO+ Memory T Cells</t>
  </si>
  <si>
    <t>CD8+ Cytotoxic T cells</t>
  </si>
  <si>
    <t>CD19+ B Cells</t>
  </si>
  <si>
    <t>CD14+ Monocytes</t>
  </si>
  <si>
    <t>Frozen PBMCs (Donor A)</t>
  </si>
  <si>
    <t>Frozen PBMCs (Donor B)</t>
  </si>
  <si>
    <t>Frozen PBMCs (Donor C)</t>
  </si>
  <si>
    <t>50%:50% Donor B: Donor C PBMC Mixture</t>
  </si>
  <si>
    <t>90%:10% Donor B: Donor C PBMC Mixture</t>
  </si>
  <si>
    <t>99%:1% Donor B: Donor C PBMC Mixture</t>
  </si>
  <si>
    <t>Frozen BMMCs (Healthy Control 1)</t>
  </si>
  <si>
    <t>Frozen BMMCs (Healthy Control 2)</t>
  </si>
  <si>
    <t>AML027 Post-transplant BMMCs</t>
  </si>
  <si>
    <t>AML027 Pre-transplant BMMCs</t>
  </si>
  <si>
    <t>AML035 Pre-transplant BMMCs</t>
  </si>
  <si>
    <t>AML035 Post-transplant BMMCs</t>
  </si>
  <si>
    <t>Cell Types</t>
  </si>
  <si>
    <t>Number of Cells Loaded</t>
  </si>
  <si>
    <t>Cell Capture Rate</t>
  </si>
  <si>
    <t>HCC38</t>
  </si>
  <si>
    <t>3T3</t>
  </si>
  <si>
    <t>293T</t>
  </si>
  <si>
    <t>PBMC</t>
  </si>
  <si>
    <t>S100A8</t>
  </si>
  <si>
    <t>S100A9</t>
  </si>
  <si>
    <t>LYZ</t>
  </si>
  <si>
    <t>AIF1</t>
  </si>
  <si>
    <t>LST1</t>
  </si>
  <si>
    <t>TYROBP</t>
  </si>
  <si>
    <t>FCN1</t>
  </si>
  <si>
    <t>CD14</t>
  </si>
  <si>
    <t>FCER1G</t>
  </si>
  <si>
    <t>TMEM176B</t>
  </si>
  <si>
    <t>LGALS1</t>
  </si>
  <si>
    <t>MS4A6A</t>
  </si>
  <si>
    <t>S100A6</t>
  </si>
  <si>
    <t>RPLP1</t>
  </si>
  <si>
    <t>S100A11</t>
  </si>
  <si>
    <t>RPS12</t>
  </si>
  <si>
    <t>HCST</t>
  </si>
  <si>
    <t>TPT1</t>
  </si>
  <si>
    <t>RPS27</t>
  </si>
  <si>
    <t>Cell types</t>
  </si>
  <si>
    <t>Catalog numbers</t>
  </si>
  <si>
    <t>Isolation methods</t>
  </si>
  <si>
    <t>CD34+ cells</t>
  </si>
  <si>
    <t>C-PB116-0.2M</t>
  </si>
  <si>
    <t>Isolation kit from Milteny 130-046-701</t>
  </si>
  <si>
    <t>C-PB114-10M7</t>
  </si>
  <si>
    <t>Negative selection using Stemcell 19059</t>
  </si>
  <si>
    <t>CD19+ B cells</t>
  </si>
  <si>
    <t>C-PB106-10M7</t>
  </si>
  <si>
    <t>Negative selection from Stemcell 19054</t>
  </si>
  <si>
    <t>CD56+ NK cells</t>
  </si>
  <si>
    <t>C-PB118-5M6</t>
  </si>
  <si>
    <t>Negative selection from Stemcell 19055</t>
  </si>
  <si>
    <t>C-PB105-10M</t>
  </si>
  <si>
    <t>Negative selection from Stemcell 19053</t>
  </si>
  <si>
    <t>CD8+/CD45RA+ Naïve Cytotoxic T cells</t>
  </si>
  <si>
    <t>C-PB125-5M3</t>
  </si>
  <si>
    <t>Negative selection from Stemcell 19058</t>
  </si>
  <si>
    <t>CD4+/CD45RO+ Memory T cells</t>
  </si>
  <si>
    <t>C-PB124-5M3</t>
  </si>
  <si>
    <t>Negative selection from Stemcell 19157</t>
  </si>
  <si>
    <t>CD4+/CD45RA+/CD25- Naïve T cells</t>
  </si>
  <si>
    <t>C-PB123-5M</t>
  </si>
  <si>
    <t>Negative selection from Stemcell 19155</t>
  </si>
  <si>
    <t>CD4+/CD25+ Regulatory T cells</t>
  </si>
  <si>
    <t>C-PB122-2M4</t>
  </si>
  <si>
    <t>Isolation kit from Stemcell 19052 to isolate CD4, then isolate CD25 with Miltenyi 130-092-983</t>
  </si>
  <si>
    <t>CD4+ Helper T</t>
  </si>
  <si>
    <t>C-PB103-20M</t>
  </si>
  <si>
    <t>Negative selection using Stemcell 19052</t>
  </si>
  <si>
    <t>RPL31</t>
  </si>
  <si>
    <t>RPL37A</t>
  </si>
  <si>
    <t>RPL37</t>
  </si>
  <si>
    <t>RPS23</t>
  </si>
  <si>
    <t>COX7C</t>
  </si>
  <si>
    <t>RPS10</t>
  </si>
  <si>
    <t>TOMM7</t>
  </si>
  <si>
    <t>RPL36A</t>
  </si>
  <si>
    <t>RPS20</t>
  </si>
  <si>
    <t>RPL30</t>
  </si>
  <si>
    <t>RPL35</t>
  </si>
  <si>
    <t>RPS24</t>
  </si>
  <si>
    <t>RPLP2</t>
  </si>
  <si>
    <t>FAU</t>
  </si>
  <si>
    <t>C12orf57</t>
  </si>
  <si>
    <t>RPS26</t>
  </si>
  <si>
    <t>RPS29</t>
  </si>
  <si>
    <t>RPS15A</t>
  </si>
  <si>
    <t>RPL23</t>
  </si>
  <si>
    <t>RPL27</t>
  </si>
  <si>
    <t>RPL38</t>
  </si>
  <si>
    <t>ZFAS1</t>
  </si>
  <si>
    <t>ATP5E</t>
  </si>
  <si>
    <t>RPS21</t>
  </si>
  <si>
    <t>RPL36</t>
  </si>
  <si>
    <t>RPS28</t>
  </si>
  <si>
    <t>UBA52</t>
  </si>
  <si>
    <t>RPS16</t>
  </si>
  <si>
    <t>RPS11</t>
  </si>
  <si>
    <t>RPL28</t>
  </si>
  <si>
    <t>Gene ID</t>
  </si>
  <si>
    <t>Log2 Fold Change (Frozen vs. Fresh)</t>
  </si>
  <si>
    <t>Mean UMI Counts (Fresh PBMCs)</t>
  </si>
  <si>
    <t>Mean UMI Counts (Frozen PBMCs)</t>
  </si>
  <si>
    <t>RP11-403I13.5</t>
  </si>
  <si>
    <t>OST4</t>
  </si>
  <si>
    <t>RPL35A</t>
  </si>
  <si>
    <t>TCEB2</t>
  </si>
  <si>
    <t>UBL5</t>
  </si>
  <si>
    <t>COX6B1</t>
  </si>
  <si>
    <t>Samples</t>
  </si>
  <si>
    <t>99%:1% Jurkat:293T Cell Mixture</t>
  </si>
  <si>
    <t>Frozen PBMCs From Donor B</t>
  </si>
  <si>
    <t>Frozen PBMCs From Donor C</t>
  </si>
  <si>
    <t>General approach</t>
  </si>
  <si>
    <t>Integrated droplet-based approach to barcode RNAs from individual cells. RT takes place inside each GEM. cDNA is PCR amplified in bulk.</t>
  </si>
  <si>
    <t>Nanoliter-sized droplet-based approach to barcode RNAs from individual cells. RT and PCR-based cDNA amplification take place in bulk.</t>
  </si>
  <si>
    <t>Droplet-microfluidic approach to barcode RNAs from individual cells. RT and in vitro transcription-based cDNA amplification take place in droplets.</t>
  </si>
  <si>
    <t>Microfluidics based system to capture individual cells, followed by SMARTer Ultra Low RNA Kit and Nextera XT kit.</t>
  </si>
  <si>
    <t>FACS sort single cells into 384-well plates, and capture plates are prepared with Bravo (Agilent). Use barcodes to index cells, molecules, and plates to enable pooled strategy for single cell RNA-seq (based on CEL-Seq technology). mRNA is amplified based on in vitro transcription from a T7 promoter.</t>
  </si>
  <si>
    <t xml:space="preserve">FACS sort single cells into plates. Poly(A)+ mRNA is reverse transcribed to form cDNA, which contains well-specific barcodes. cDNA from multiple cells can be pooled, and  amplified by PCR. </t>
  </si>
  <si>
    <t>Cell encapsulation method</t>
  </si>
  <si>
    <t>Cells are encapsulated in droplets, automated by the 10x GemCode platform</t>
  </si>
  <si>
    <t>Cells are encapsulated in droplets. Users need to set up the microfluidic devices.</t>
  </si>
  <si>
    <t>Mechanical trapping of cells automated with C1</t>
  </si>
  <si>
    <t>Single cell FACS sorting</t>
  </si>
  <si>
    <t>Cell throughput</t>
  </si>
  <si>
    <t>Tens of thousands of cells can be encapsulated in droplets in ~6 min at Poisson loading rate</t>
  </si>
  <si>
    <t xml:space="preserve"> Thousands of cells can be encapsulated in droplets in a few hours at double Poisson loading rate</t>
  </si>
  <si>
    <t xml:space="preserve"> Thousands of cells can be encapsulated in droplets in a few hours at Poisson loading rate</t>
  </si>
  <si>
    <t>Up to 96 cells can be captured and imaged in ~1 hr</t>
  </si>
  <si>
    <t xml:space="preserve">Tens of thousands of cells can be sorted by FACS on a order of minutes. But the throughput is affected by the number of capture plates that can be handled. </t>
  </si>
  <si>
    <t>Cell capture rate (number of cells detected by sequencing/number of cells loaded)</t>
  </si>
  <si>
    <t>~50%</t>
  </si>
  <si>
    <t>~1%</t>
  </si>
  <si>
    <t>Not available. Should be comparable to GemCode efficiency.</t>
  </si>
  <si>
    <t>~7-20%*</t>
  </si>
  <si>
    <t>No data, but large number of input cells is probably required due to FACS sorting.</t>
  </si>
  <si>
    <t>Number of samples that can be processed in parallel</t>
  </si>
  <si>
    <t>Multiple, only limited by the ability to handle plates</t>
  </si>
  <si>
    <t>Cell barcodes</t>
  </si>
  <si>
    <t>Yes (14-nt)</t>
  </si>
  <si>
    <t>Yes (12-nt)</t>
  </si>
  <si>
    <t>Yes (10-nt)</t>
  </si>
  <si>
    <t>No</t>
  </si>
  <si>
    <t>Yes (6-nt)</t>
  </si>
  <si>
    <t>UMI</t>
  </si>
  <si>
    <t>Yes (8-nt)</t>
  </si>
  <si>
    <r>
      <t>Yes (</t>
    </r>
    <r>
      <rPr>
        <sz val="11"/>
        <rFont val="Arial"/>
        <family val="2"/>
      </rPr>
      <t>4-8-nt</t>
    </r>
    <r>
      <rPr>
        <sz val="11"/>
        <color theme="1"/>
        <rFont val="Arial"/>
        <family val="2"/>
      </rPr>
      <t>)</t>
    </r>
  </si>
  <si>
    <t>*Based on Fluidigm user guides PN 100-9886 E1 and PN 100-7168I1</t>
  </si>
  <si>
    <t>* Sequencing depth dependent</t>
  </si>
  <si>
    <t>Mean Reads per Cell*</t>
  </si>
  <si>
    <t>Median Genes per Cell*</t>
  </si>
  <si>
    <t>Median UMI Counts per Cell*</t>
  </si>
  <si>
    <t>cDNA PCR Duplication*</t>
  </si>
  <si>
    <r>
      <t>GemCode Single Cell</t>
    </r>
    <r>
      <rPr>
        <b/>
        <vertAlign val="superscript"/>
        <sz val="11"/>
        <color theme="1"/>
        <rFont val="Arial"/>
      </rPr>
      <t>®</t>
    </r>
  </si>
  <si>
    <t>NextSeq 500 High Output</t>
  </si>
  <si>
    <t>Total # of Filtered SNVs detected</t>
  </si>
  <si>
    <t>Median # of Filtered SNVs detected per cell</t>
  </si>
  <si>
    <t>RP11-763B22.6</t>
  </si>
  <si>
    <t>FCGR1C</t>
  </si>
  <si>
    <t>CD4+ T Helper Cells</t>
  </si>
  <si>
    <r>
      <t>DropSeq</t>
    </r>
    <r>
      <rPr>
        <b/>
        <vertAlign val="superscript"/>
        <sz val="11"/>
        <color theme="1"/>
        <rFont val="Arial"/>
      </rPr>
      <t>1</t>
    </r>
  </si>
  <si>
    <r>
      <t>InDrop</t>
    </r>
    <r>
      <rPr>
        <b/>
        <vertAlign val="superscript"/>
        <sz val="11"/>
        <color theme="1"/>
        <rFont val="Arial"/>
      </rPr>
      <t>2</t>
    </r>
  </si>
  <si>
    <r>
      <t>Fludigm</t>
    </r>
    <r>
      <rPr>
        <b/>
        <vertAlign val="superscript"/>
        <sz val="11"/>
        <color theme="1"/>
        <rFont val="Arial"/>
      </rPr>
      <t xml:space="preserve">3-4 </t>
    </r>
    <r>
      <rPr>
        <b/>
        <sz val="11"/>
        <color theme="1"/>
        <rFont val="Arial"/>
        <family val="2"/>
      </rPr>
      <t>(C1) and SMARTer</t>
    </r>
  </si>
  <si>
    <r>
      <t>MARS-Seq</t>
    </r>
    <r>
      <rPr>
        <vertAlign val="superscript"/>
        <sz val="11"/>
        <color theme="1"/>
        <rFont val="Arial"/>
      </rPr>
      <t>5</t>
    </r>
  </si>
  <si>
    <r>
      <t>SCRB-Seq</t>
    </r>
    <r>
      <rPr>
        <vertAlign val="superscript"/>
        <sz val="12"/>
        <color theme="1"/>
        <rFont val="Calibri"/>
        <scheme val="minor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</si>
</sst>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0.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Arial"/>
    </font>
    <font>
      <sz val="11"/>
      <name val="Arial"/>
      <family val="2"/>
    </font>
    <font>
      <vertAlign val="superscript"/>
      <sz val="11"/>
      <color theme="1"/>
      <name val="Arial"/>
    </font>
    <font>
      <vertAlign val="superscript"/>
      <sz val="12"/>
      <color theme="1"/>
      <name val="Calibri"/>
      <scheme val="minor"/>
    </font>
    <font>
      <b/>
      <sz val="11"/>
      <color rgb="FF000000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2" fillId="0" borderId="7" xfId="2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9" fontId="2" fillId="0" borderId="18" xfId="2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9" fontId="2" fillId="0" borderId="5" xfId="2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9" fontId="2" fillId="0" borderId="10" xfId="2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3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</cellXfs>
  <cellStyles count="20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/>
  </sheetViews>
  <sheetFormatPr baseColWidth="10" defaultRowHeight="14" x14ac:dyDescent="0.15"/>
  <cols>
    <col min="1" max="1" width="36.6640625" style="44" bestFit="1" customWidth="1"/>
    <col min="2" max="2" width="23.83203125" style="44" bestFit="1" customWidth="1"/>
    <col min="3" max="3" width="8.6640625" style="44" customWidth="1"/>
    <col min="4" max="4" width="12.33203125" style="44" customWidth="1"/>
    <col min="5" max="5" width="10.5" style="44" bestFit="1" customWidth="1"/>
    <col min="6" max="6" width="15.6640625" style="44" bestFit="1" customWidth="1"/>
    <col min="7" max="7" width="18" style="44" bestFit="1" customWidth="1"/>
    <col min="8" max="8" width="10.83203125" style="44" customWidth="1"/>
    <col min="9" max="10" width="17" style="44" bestFit="1" customWidth="1"/>
    <col min="11" max="12" width="14.83203125" style="44" bestFit="1" customWidth="1"/>
    <col min="13" max="13" width="12.1640625" style="44" customWidth="1"/>
    <col min="14" max="14" width="10.5" style="44" customWidth="1"/>
    <col min="15" max="15" width="10.83203125" style="44"/>
    <col min="16" max="17" width="11.33203125" style="44" customWidth="1"/>
    <col min="18" max="18" width="12.33203125" style="44" bestFit="1" customWidth="1"/>
    <col min="19" max="19" width="12" style="44" customWidth="1"/>
    <col min="20" max="16384" width="10.83203125" style="44"/>
  </cols>
  <sheetData>
    <row r="1" spans="1:19" s="29" customFormat="1" ht="67" customHeight="1" thickBot="1" x14ac:dyDescent="0.25">
      <c r="A1" s="26" t="s">
        <v>0</v>
      </c>
      <c r="B1" s="27" t="s">
        <v>1</v>
      </c>
      <c r="C1" s="27" t="s">
        <v>2</v>
      </c>
      <c r="D1" s="27" t="s">
        <v>3</v>
      </c>
      <c r="E1" s="27" t="s">
        <v>188</v>
      </c>
      <c r="F1" s="27" t="s">
        <v>189</v>
      </c>
      <c r="G1" s="27" t="s">
        <v>190</v>
      </c>
      <c r="H1" s="27" t="s">
        <v>7</v>
      </c>
      <c r="I1" s="27" t="s">
        <v>6</v>
      </c>
      <c r="J1" s="27" t="s">
        <v>4</v>
      </c>
      <c r="K1" s="27" t="s">
        <v>8</v>
      </c>
      <c r="L1" s="27" t="s">
        <v>9</v>
      </c>
      <c r="M1" s="27" t="s">
        <v>10</v>
      </c>
      <c r="N1" s="27" t="s">
        <v>5</v>
      </c>
      <c r="O1" s="27" t="s">
        <v>12</v>
      </c>
      <c r="P1" s="27" t="s">
        <v>13</v>
      </c>
      <c r="Q1" s="27" t="s">
        <v>14</v>
      </c>
      <c r="R1" s="27" t="s">
        <v>11</v>
      </c>
      <c r="S1" s="28" t="s">
        <v>191</v>
      </c>
    </row>
    <row r="2" spans="1:19" s="34" customFormat="1" x14ac:dyDescent="0.15">
      <c r="A2" s="5" t="s">
        <v>15</v>
      </c>
      <c r="B2" s="31" t="s">
        <v>193</v>
      </c>
      <c r="C2" s="31">
        <v>10</v>
      </c>
      <c r="D2" s="30">
        <v>1012</v>
      </c>
      <c r="E2" s="30">
        <v>106237</v>
      </c>
      <c r="F2" s="31" t="s">
        <v>21</v>
      </c>
      <c r="G2" s="31" t="s">
        <v>22</v>
      </c>
      <c r="H2" s="32">
        <v>0.56599999999999995</v>
      </c>
      <c r="I2" s="31" t="s">
        <v>17</v>
      </c>
      <c r="J2" s="31" t="s">
        <v>16</v>
      </c>
      <c r="K2" s="31" t="s">
        <v>18</v>
      </c>
      <c r="L2" s="31" t="s">
        <v>19</v>
      </c>
      <c r="M2" s="32">
        <v>0.05</v>
      </c>
      <c r="N2" s="32">
        <v>0.94799999999999995</v>
      </c>
      <c r="O2" s="32">
        <v>0.99299999999999999</v>
      </c>
      <c r="P2" s="32">
        <v>6.9000000000000006E-2</v>
      </c>
      <c r="Q2" s="32">
        <v>2.7E-2</v>
      </c>
      <c r="R2" s="31" t="s">
        <v>20</v>
      </c>
      <c r="S2" s="33">
        <v>0.501</v>
      </c>
    </row>
    <row r="3" spans="1:19" s="34" customFormat="1" x14ac:dyDescent="0.15">
      <c r="A3" s="2" t="s">
        <v>23</v>
      </c>
      <c r="B3" s="37" t="s">
        <v>24</v>
      </c>
      <c r="C3" s="37">
        <v>10</v>
      </c>
      <c r="D3" s="35">
        <v>2885</v>
      </c>
      <c r="E3" s="35">
        <v>33405</v>
      </c>
      <c r="F3" s="35">
        <v>3393</v>
      </c>
      <c r="G3" s="35">
        <v>14338</v>
      </c>
      <c r="H3" s="36">
        <v>0.622</v>
      </c>
      <c r="I3" s="36">
        <v>0.9</v>
      </c>
      <c r="J3" s="36">
        <v>0.76800000000000002</v>
      </c>
      <c r="K3" s="36">
        <v>0.08</v>
      </c>
      <c r="L3" s="36">
        <v>2.5999999999999999E-2</v>
      </c>
      <c r="M3" s="36">
        <v>2.5000000000000001E-2</v>
      </c>
      <c r="N3" s="36">
        <v>0.95099999999999996</v>
      </c>
      <c r="O3" s="36">
        <v>0.996</v>
      </c>
      <c r="P3" s="36">
        <v>0.13</v>
      </c>
      <c r="Q3" s="36">
        <v>5.0000000000000001E-3</v>
      </c>
      <c r="R3" s="37">
        <v>211</v>
      </c>
      <c r="S3" s="38">
        <v>0.26</v>
      </c>
    </row>
    <row r="4" spans="1:19" s="34" customFormat="1" x14ac:dyDescent="0.15">
      <c r="A4" s="2" t="s">
        <v>25</v>
      </c>
      <c r="B4" s="37" t="s">
        <v>24</v>
      </c>
      <c r="C4" s="37">
        <v>10</v>
      </c>
      <c r="D4" s="35">
        <v>3258</v>
      </c>
      <c r="E4" s="35">
        <v>33851</v>
      </c>
      <c r="F4" s="35">
        <v>3204</v>
      </c>
      <c r="G4" s="35">
        <v>14604</v>
      </c>
      <c r="H4" s="36">
        <v>0.64700000000000002</v>
      </c>
      <c r="I4" s="36">
        <v>0.93700000000000006</v>
      </c>
      <c r="J4" s="36">
        <v>0.755</v>
      </c>
      <c r="K4" s="36">
        <v>8.4000000000000005E-2</v>
      </c>
      <c r="L4" s="36">
        <v>3.1E-2</v>
      </c>
      <c r="M4" s="36">
        <v>0.03</v>
      </c>
      <c r="N4" s="36">
        <v>0.96399999999999997</v>
      </c>
      <c r="O4" s="36">
        <v>0.995</v>
      </c>
      <c r="P4" s="36">
        <v>8.2000000000000003E-2</v>
      </c>
      <c r="Q4" s="36">
        <v>4.0000000000000001E-3</v>
      </c>
      <c r="R4" s="37">
        <v>223</v>
      </c>
      <c r="S4" s="38">
        <v>0.28399999999999997</v>
      </c>
    </row>
    <row r="5" spans="1:19" s="34" customFormat="1" x14ac:dyDescent="0.15">
      <c r="A5" s="1" t="s">
        <v>26</v>
      </c>
      <c r="B5" s="37" t="s">
        <v>193</v>
      </c>
      <c r="C5" s="37">
        <v>10</v>
      </c>
      <c r="D5" s="35">
        <v>3388</v>
      </c>
      <c r="E5" s="35">
        <v>33354</v>
      </c>
      <c r="F5" s="35">
        <v>3409</v>
      </c>
      <c r="G5" s="35">
        <v>13987</v>
      </c>
      <c r="H5" s="36">
        <v>0.625</v>
      </c>
      <c r="I5" s="36">
        <v>0.92300000000000004</v>
      </c>
      <c r="J5" s="36">
        <v>0.752</v>
      </c>
      <c r="K5" s="36">
        <v>9.0999999999999998E-2</v>
      </c>
      <c r="L5" s="36">
        <v>2.7E-2</v>
      </c>
      <c r="M5" s="36">
        <v>3.7999999999999999E-2</v>
      </c>
      <c r="N5" s="36">
        <v>0.94499999999999995</v>
      </c>
      <c r="O5" s="36">
        <v>0.99399999999999999</v>
      </c>
      <c r="P5" s="36">
        <v>7.2999999999999995E-2</v>
      </c>
      <c r="Q5" s="36">
        <v>2.4E-2</v>
      </c>
      <c r="R5" s="37">
        <v>207</v>
      </c>
      <c r="S5" s="38">
        <v>0.27400000000000002</v>
      </c>
    </row>
    <row r="6" spans="1:19" s="34" customFormat="1" ht="16" x14ac:dyDescent="0.2">
      <c r="A6" s="1" t="s">
        <v>148</v>
      </c>
      <c r="B6" s="37" t="s">
        <v>193</v>
      </c>
      <c r="C6" s="37">
        <v>10</v>
      </c>
      <c r="D6" s="97">
        <v>4185</v>
      </c>
      <c r="E6" s="97">
        <v>32945</v>
      </c>
      <c r="F6" s="97">
        <v>3366</v>
      </c>
      <c r="G6" s="97">
        <v>13633</v>
      </c>
      <c r="H6" s="98">
        <v>0.63400000000000001</v>
      </c>
      <c r="I6" s="36">
        <v>0.92500000000000004</v>
      </c>
      <c r="J6" s="98">
        <v>0.75900000000000001</v>
      </c>
      <c r="K6" s="98">
        <v>8.3000000000000004E-2</v>
      </c>
      <c r="L6" s="98">
        <v>2.8000000000000001E-2</v>
      </c>
      <c r="M6" s="98">
        <v>4.1000000000000002E-2</v>
      </c>
      <c r="N6" s="98">
        <v>0.94599999999999995</v>
      </c>
      <c r="O6" s="98">
        <v>0.99399999999999999</v>
      </c>
      <c r="P6" s="98">
        <v>7.1999999999999995E-2</v>
      </c>
      <c r="Q6" s="98">
        <v>2.5999999999999999E-2</v>
      </c>
      <c r="R6" s="99">
        <v>204</v>
      </c>
      <c r="S6" s="100">
        <v>0.29899999999999999</v>
      </c>
    </row>
    <row r="7" spans="1:19" s="34" customFormat="1" x14ac:dyDescent="0.15">
      <c r="A7" s="2" t="s">
        <v>27</v>
      </c>
      <c r="B7" s="37" t="s">
        <v>24</v>
      </c>
      <c r="C7" s="37">
        <v>10</v>
      </c>
      <c r="D7" s="35">
        <v>1015</v>
      </c>
      <c r="E7" s="35">
        <v>247934</v>
      </c>
      <c r="F7" s="37">
        <v>49</v>
      </c>
      <c r="G7" s="35">
        <v>11125</v>
      </c>
      <c r="H7" s="36">
        <v>0.91600000000000004</v>
      </c>
      <c r="I7" s="36">
        <v>0.94</v>
      </c>
      <c r="J7" s="36">
        <v>0.99199999999999999</v>
      </c>
      <c r="K7" s="36">
        <v>0</v>
      </c>
      <c r="L7" s="36">
        <v>0</v>
      </c>
      <c r="M7" s="36">
        <v>7.0000000000000001E-3</v>
      </c>
      <c r="N7" s="36">
        <v>0.98299999999999998</v>
      </c>
      <c r="O7" s="36">
        <v>0.996</v>
      </c>
      <c r="P7" s="36">
        <v>2.7E-2</v>
      </c>
      <c r="Q7" s="36">
        <v>3.7999999999999999E-2</v>
      </c>
      <c r="R7" s="37">
        <v>256</v>
      </c>
      <c r="S7" s="38">
        <v>0.95299999999999996</v>
      </c>
    </row>
    <row r="8" spans="1:19" s="34" customFormat="1" x14ac:dyDescent="0.15">
      <c r="A8" s="2" t="s">
        <v>28</v>
      </c>
      <c r="B8" s="37" t="s">
        <v>193</v>
      </c>
      <c r="C8" s="37">
        <v>5</v>
      </c>
      <c r="D8" s="35">
        <v>68579</v>
      </c>
      <c r="E8" s="35">
        <v>20491</v>
      </c>
      <c r="F8" s="37">
        <v>525</v>
      </c>
      <c r="G8" s="35">
        <v>1292</v>
      </c>
      <c r="H8" s="36">
        <v>0.68400000000000005</v>
      </c>
      <c r="I8" s="36">
        <v>0.96599999999999997</v>
      </c>
      <c r="J8" s="36">
        <v>0.77400000000000002</v>
      </c>
      <c r="K8" s="36">
        <v>8.2000000000000003E-2</v>
      </c>
      <c r="L8" s="36">
        <v>2.5000000000000001E-2</v>
      </c>
      <c r="M8" s="36">
        <v>2.1999999999999999E-2</v>
      </c>
      <c r="N8" s="36">
        <v>0.95199999999999996</v>
      </c>
      <c r="O8" s="36">
        <v>0.98399999999999999</v>
      </c>
      <c r="P8" s="36">
        <v>5.5E-2</v>
      </c>
      <c r="Q8" s="36">
        <v>6.4000000000000001E-2</v>
      </c>
      <c r="R8" s="37">
        <v>242</v>
      </c>
      <c r="S8" s="38">
        <v>0.89800000000000002</v>
      </c>
    </row>
    <row r="9" spans="1:19" s="34" customFormat="1" x14ac:dyDescent="0.15">
      <c r="A9" s="2" t="s">
        <v>29</v>
      </c>
      <c r="B9" s="37" t="s">
        <v>193</v>
      </c>
      <c r="C9" s="37">
        <v>5</v>
      </c>
      <c r="D9" s="35">
        <v>9232</v>
      </c>
      <c r="E9" s="35">
        <v>24735</v>
      </c>
      <c r="F9" s="35">
        <v>1274</v>
      </c>
      <c r="G9" s="35">
        <v>4169</v>
      </c>
      <c r="H9" s="36">
        <v>0.65700000000000003</v>
      </c>
      <c r="I9" s="36">
        <v>0.93799999999999994</v>
      </c>
      <c r="J9" s="36">
        <v>0.76200000000000001</v>
      </c>
      <c r="K9" s="36">
        <v>0.08</v>
      </c>
      <c r="L9" s="36">
        <v>2.4E-2</v>
      </c>
      <c r="M9" s="36">
        <v>0.02</v>
      </c>
      <c r="N9" s="36">
        <v>0.96099999999999997</v>
      </c>
      <c r="O9" s="36">
        <v>0.98399999999999999</v>
      </c>
      <c r="P9" s="36">
        <v>4.3999999999999997E-2</v>
      </c>
      <c r="Q9" s="36">
        <v>0.115</v>
      </c>
      <c r="R9" s="37">
        <v>238</v>
      </c>
      <c r="S9" s="38">
        <v>0.73499999999999999</v>
      </c>
    </row>
    <row r="10" spans="1:19" s="34" customFormat="1" x14ac:dyDescent="0.15">
      <c r="A10" s="2" t="s">
        <v>30</v>
      </c>
      <c r="B10" s="37" t="s">
        <v>193</v>
      </c>
      <c r="C10" s="37">
        <v>5</v>
      </c>
      <c r="D10" s="35">
        <v>8385</v>
      </c>
      <c r="E10" s="35">
        <v>29288</v>
      </c>
      <c r="F10" s="37">
        <v>710</v>
      </c>
      <c r="G10" s="35">
        <v>1590</v>
      </c>
      <c r="H10" s="36">
        <v>0.65200000000000002</v>
      </c>
      <c r="I10" s="36">
        <v>0.91700000000000004</v>
      </c>
      <c r="J10" s="36">
        <v>0.77400000000000002</v>
      </c>
      <c r="K10" s="36">
        <v>9.9000000000000005E-2</v>
      </c>
      <c r="L10" s="36">
        <v>2.5999999999999999E-2</v>
      </c>
      <c r="M10" s="36">
        <v>0.02</v>
      </c>
      <c r="N10" s="36">
        <v>0.96299999999999997</v>
      </c>
      <c r="O10" s="36">
        <v>0.97599999999999998</v>
      </c>
      <c r="P10" s="36">
        <v>3.6999999999999998E-2</v>
      </c>
      <c r="Q10" s="36">
        <v>0.06</v>
      </c>
      <c r="R10" s="37">
        <v>248</v>
      </c>
      <c r="S10" s="38">
        <v>0.90800000000000003</v>
      </c>
    </row>
    <row r="11" spans="1:19" s="34" customFormat="1" x14ac:dyDescent="0.15">
      <c r="A11" s="2" t="s">
        <v>31</v>
      </c>
      <c r="B11" s="37" t="s">
        <v>193</v>
      </c>
      <c r="C11" s="37">
        <v>5</v>
      </c>
      <c r="D11" s="35">
        <v>10479</v>
      </c>
      <c r="E11" s="35">
        <v>19405</v>
      </c>
      <c r="F11" s="37">
        <v>490</v>
      </c>
      <c r="G11" s="35">
        <v>1186</v>
      </c>
      <c r="H11" s="36">
        <v>0.70499999999999996</v>
      </c>
      <c r="I11" s="36">
        <v>0.95899999999999996</v>
      </c>
      <c r="J11" s="36">
        <v>0.79100000000000004</v>
      </c>
      <c r="K11" s="36">
        <v>5.7000000000000002E-2</v>
      </c>
      <c r="L11" s="36">
        <v>2.1999999999999999E-2</v>
      </c>
      <c r="M11" s="36">
        <v>1.9E-2</v>
      </c>
      <c r="N11" s="36">
        <v>0.96699999999999997</v>
      </c>
      <c r="O11" s="36">
        <v>0.98399999999999999</v>
      </c>
      <c r="P11" s="36">
        <v>3.4000000000000002E-2</v>
      </c>
      <c r="Q11" s="36">
        <v>4.9000000000000002E-2</v>
      </c>
      <c r="R11" s="37">
        <v>249</v>
      </c>
      <c r="S11" s="38">
        <v>0.90700000000000003</v>
      </c>
    </row>
    <row r="12" spans="1:19" s="34" customFormat="1" x14ac:dyDescent="0.15">
      <c r="A12" s="2" t="s">
        <v>32</v>
      </c>
      <c r="B12" s="37" t="s">
        <v>193</v>
      </c>
      <c r="C12" s="37">
        <v>5</v>
      </c>
      <c r="D12" s="35">
        <v>10263</v>
      </c>
      <c r="E12" s="35">
        <v>26935</v>
      </c>
      <c r="F12" s="37">
        <v>547</v>
      </c>
      <c r="G12" s="35">
        <v>1223</v>
      </c>
      <c r="H12" s="36">
        <v>0.65800000000000003</v>
      </c>
      <c r="I12" s="36">
        <v>0.9</v>
      </c>
      <c r="J12" s="36">
        <v>0.78800000000000003</v>
      </c>
      <c r="K12" s="36">
        <v>6.6000000000000003E-2</v>
      </c>
      <c r="L12" s="36">
        <v>2.5000000000000001E-2</v>
      </c>
      <c r="M12" s="36">
        <v>2.1999999999999999E-2</v>
      </c>
      <c r="N12" s="36">
        <v>0.96599999999999997</v>
      </c>
      <c r="O12" s="36">
        <v>0.98299999999999998</v>
      </c>
      <c r="P12" s="36">
        <v>3.5000000000000003E-2</v>
      </c>
      <c r="Q12" s="36">
        <v>4.3999999999999997E-2</v>
      </c>
      <c r="R12" s="37">
        <v>245</v>
      </c>
      <c r="S12" s="38">
        <v>0.92300000000000004</v>
      </c>
    </row>
    <row r="13" spans="1:19" s="34" customFormat="1" x14ac:dyDescent="0.15">
      <c r="A13" s="2" t="s">
        <v>33</v>
      </c>
      <c r="B13" s="37" t="s">
        <v>193</v>
      </c>
      <c r="C13" s="37">
        <v>5</v>
      </c>
      <c r="D13" s="35">
        <v>11953</v>
      </c>
      <c r="E13" s="35">
        <v>19999</v>
      </c>
      <c r="F13" s="37">
        <v>502</v>
      </c>
      <c r="G13" s="35">
        <v>1442</v>
      </c>
      <c r="H13" s="36">
        <v>0.71299999999999997</v>
      </c>
      <c r="I13" s="36">
        <v>0.97499999999999998</v>
      </c>
      <c r="J13" s="36">
        <v>0.78600000000000003</v>
      </c>
      <c r="K13" s="36">
        <v>5.3999999999999999E-2</v>
      </c>
      <c r="L13" s="36">
        <v>2.1000000000000001E-2</v>
      </c>
      <c r="M13" s="36">
        <v>2.1000000000000001E-2</v>
      </c>
      <c r="N13" s="36">
        <v>0.96699999999999997</v>
      </c>
      <c r="O13" s="36">
        <v>0.98299999999999998</v>
      </c>
      <c r="P13" s="36">
        <v>3.3000000000000002E-2</v>
      </c>
      <c r="Q13" s="36">
        <v>0.06</v>
      </c>
      <c r="R13" s="37">
        <v>243</v>
      </c>
      <c r="S13" s="38">
        <v>0.89100000000000001</v>
      </c>
    </row>
    <row r="14" spans="1:19" s="34" customFormat="1" x14ac:dyDescent="0.15">
      <c r="A14" s="2" t="s">
        <v>34</v>
      </c>
      <c r="B14" s="37" t="s">
        <v>193</v>
      </c>
      <c r="C14" s="37">
        <v>5</v>
      </c>
      <c r="D14" s="35">
        <v>10224</v>
      </c>
      <c r="E14" s="35">
        <v>24441</v>
      </c>
      <c r="F14" s="37">
        <v>557</v>
      </c>
      <c r="G14" s="35">
        <v>1506</v>
      </c>
      <c r="H14" s="36">
        <v>0.70699999999999996</v>
      </c>
      <c r="I14" s="36">
        <v>0.98499999999999999</v>
      </c>
      <c r="J14" s="36">
        <v>0.77600000000000002</v>
      </c>
      <c r="K14" s="36">
        <v>7.3999999999999996E-2</v>
      </c>
      <c r="L14" s="36">
        <v>2.1999999999999999E-2</v>
      </c>
      <c r="M14" s="36">
        <v>2.1999999999999999E-2</v>
      </c>
      <c r="N14" s="36">
        <v>0.96499999999999997</v>
      </c>
      <c r="O14" s="36">
        <v>0.98199999999999998</v>
      </c>
      <c r="P14" s="36">
        <v>3.5999999999999997E-2</v>
      </c>
      <c r="Q14" s="36">
        <v>5.8999999999999997E-2</v>
      </c>
      <c r="R14" s="37">
        <v>251</v>
      </c>
      <c r="S14" s="38">
        <v>0.90400000000000003</v>
      </c>
    </row>
    <row r="15" spans="1:19" s="34" customFormat="1" x14ac:dyDescent="0.15">
      <c r="A15" s="2" t="s">
        <v>35</v>
      </c>
      <c r="B15" s="37" t="s">
        <v>193</v>
      </c>
      <c r="C15" s="37">
        <v>5</v>
      </c>
      <c r="D15" s="35">
        <v>10209</v>
      </c>
      <c r="E15" s="35">
        <v>28618</v>
      </c>
      <c r="F15" s="37">
        <v>573</v>
      </c>
      <c r="G15" s="35">
        <v>1630</v>
      </c>
      <c r="H15" s="36">
        <v>0.69099999999999995</v>
      </c>
      <c r="I15" s="36">
        <v>0.95299999999999996</v>
      </c>
      <c r="J15" s="36">
        <v>0.78200000000000003</v>
      </c>
      <c r="K15" s="36">
        <v>6.8000000000000005E-2</v>
      </c>
      <c r="L15" s="36">
        <v>2.1000000000000001E-2</v>
      </c>
      <c r="M15" s="36">
        <v>0.02</v>
      </c>
      <c r="N15" s="36">
        <v>0.96499999999999997</v>
      </c>
      <c r="O15" s="36">
        <v>0.98299999999999998</v>
      </c>
      <c r="P15" s="36">
        <v>3.9E-2</v>
      </c>
      <c r="Q15" s="36">
        <v>6.9000000000000006E-2</v>
      </c>
      <c r="R15" s="37">
        <v>240</v>
      </c>
      <c r="S15" s="38">
        <v>0.91200000000000003</v>
      </c>
    </row>
    <row r="16" spans="1:19" s="34" customFormat="1" x14ac:dyDescent="0.15">
      <c r="A16" s="2" t="s">
        <v>36</v>
      </c>
      <c r="B16" s="37" t="s">
        <v>193</v>
      </c>
      <c r="C16" s="37">
        <v>5</v>
      </c>
      <c r="D16" s="35">
        <v>10085</v>
      </c>
      <c r="E16" s="35">
        <v>25286</v>
      </c>
      <c r="F16" s="37">
        <v>478</v>
      </c>
      <c r="G16" s="35">
        <v>1237</v>
      </c>
      <c r="H16" s="36">
        <v>0.64400000000000002</v>
      </c>
      <c r="I16" s="36">
        <v>0.92800000000000005</v>
      </c>
      <c r="J16" s="36">
        <v>0.748</v>
      </c>
      <c r="K16" s="36">
        <v>9.4E-2</v>
      </c>
      <c r="L16" s="36">
        <v>3.5000000000000003E-2</v>
      </c>
      <c r="M16" s="36">
        <v>2.1000000000000001E-2</v>
      </c>
      <c r="N16" s="36">
        <v>0.96499999999999997</v>
      </c>
      <c r="O16" s="36">
        <v>0.98399999999999999</v>
      </c>
      <c r="P16" s="36">
        <v>0.04</v>
      </c>
      <c r="Q16" s="36">
        <v>5.8000000000000003E-2</v>
      </c>
      <c r="R16" s="37">
        <v>249</v>
      </c>
      <c r="S16" s="38">
        <v>0.90800000000000003</v>
      </c>
    </row>
    <row r="17" spans="1:19" s="34" customFormat="1" x14ac:dyDescent="0.15">
      <c r="A17" s="2" t="s">
        <v>198</v>
      </c>
      <c r="B17" s="37" t="s">
        <v>193</v>
      </c>
      <c r="C17" s="37">
        <v>5</v>
      </c>
      <c r="D17" s="35">
        <v>11213</v>
      </c>
      <c r="E17" s="35">
        <v>21329</v>
      </c>
      <c r="F17" s="37">
        <v>546</v>
      </c>
      <c r="G17" s="35">
        <v>1326</v>
      </c>
      <c r="H17" s="36">
        <v>0.70199999999999996</v>
      </c>
      <c r="I17" s="36">
        <v>0.95199999999999996</v>
      </c>
      <c r="J17" s="36">
        <v>0.79400000000000004</v>
      </c>
      <c r="K17" s="36">
        <v>5.5E-2</v>
      </c>
      <c r="L17" s="36">
        <v>2.1999999999999999E-2</v>
      </c>
      <c r="M17" s="36">
        <v>2.1000000000000001E-2</v>
      </c>
      <c r="N17" s="36">
        <v>0.96599999999999997</v>
      </c>
      <c r="O17" s="36">
        <v>0.98399999999999999</v>
      </c>
      <c r="P17" s="36">
        <v>3.5000000000000003E-2</v>
      </c>
      <c r="Q17" s="36">
        <v>5.2999999999999999E-2</v>
      </c>
      <c r="R17" s="37">
        <v>248</v>
      </c>
      <c r="S17" s="38">
        <v>0.90400000000000003</v>
      </c>
    </row>
    <row r="18" spans="1:19" s="34" customFormat="1" x14ac:dyDescent="0.15">
      <c r="A18" s="2" t="s">
        <v>37</v>
      </c>
      <c r="B18" s="37" t="s">
        <v>193</v>
      </c>
      <c r="C18" s="37">
        <v>5</v>
      </c>
      <c r="D18" s="35">
        <v>2612</v>
      </c>
      <c r="E18" s="35">
        <v>102430</v>
      </c>
      <c r="F18" s="37">
        <v>382</v>
      </c>
      <c r="G18" s="37">
        <v>782</v>
      </c>
      <c r="H18" s="36">
        <v>0.377</v>
      </c>
      <c r="I18" s="36">
        <v>0.53600000000000003</v>
      </c>
      <c r="J18" s="36">
        <v>0.76400000000000001</v>
      </c>
      <c r="K18" s="36">
        <v>9.0999999999999998E-2</v>
      </c>
      <c r="L18" s="36">
        <v>3.5000000000000003E-2</v>
      </c>
      <c r="M18" s="36">
        <v>3.2000000000000001E-2</v>
      </c>
      <c r="N18" s="36">
        <v>0.96399999999999997</v>
      </c>
      <c r="O18" s="36">
        <v>0.98399999999999999</v>
      </c>
      <c r="P18" s="36">
        <v>3.6999999999999998E-2</v>
      </c>
      <c r="Q18" s="36">
        <v>3.9E-2</v>
      </c>
      <c r="R18" s="37">
        <v>237</v>
      </c>
      <c r="S18" s="38">
        <v>0.96699999999999997</v>
      </c>
    </row>
    <row r="19" spans="1:19" s="34" customFormat="1" x14ac:dyDescent="0.15">
      <c r="A19" s="2" t="s">
        <v>38</v>
      </c>
      <c r="B19" s="37" t="s">
        <v>193</v>
      </c>
      <c r="C19" s="37">
        <v>5</v>
      </c>
      <c r="D19" s="35">
        <v>2900</v>
      </c>
      <c r="E19" s="35">
        <v>24722</v>
      </c>
      <c r="F19" s="37">
        <v>722</v>
      </c>
      <c r="G19" s="35">
        <v>2117</v>
      </c>
      <c r="H19" s="36">
        <v>0.66100000000000003</v>
      </c>
      <c r="I19" s="36">
        <v>0.96899999999999997</v>
      </c>
      <c r="J19" s="36">
        <v>0.751</v>
      </c>
      <c r="K19" s="36">
        <v>8.2000000000000003E-2</v>
      </c>
      <c r="L19" s="36">
        <v>2.7E-2</v>
      </c>
      <c r="M19" s="36">
        <v>0.03</v>
      </c>
      <c r="N19" s="36">
        <v>0.94299999999999995</v>
      </c>
      <c r="O19" s="36">
        <v>0.98099999999999998</v>
      </c>
      <c r="P19" s="36">
        <v>6.4000000000000001E-2</v>
      </c>
      <c r="Q19" s="36">
        <v>0.08</v>
      </c>
      <c r="R19" s="37">
        <v>216</v>
      </c>
      <c r="S19" s="38">
        <v>0.85699999999999998</v>
      </c>
    </row>
    <row r="20" spans="1:19" s="34" customFormat="1" x14ac:dyDescent="0.15">
      <c r="A20" s="2" t="s">
        <v>39</v>
      </c>
      <c r="B20" s="37" t="s">
        <v>24</v>
      </c>
      <c r="C20" s="37">
        <v>10</v>
      </c>
      <c r="D20" s="35">
        <v>7783</v>
      </c>
      <c r="E20" s="35">
        <v>14087</v>
      </c>
      <c r="F20" s="37">
        <v>652</v>
      </c>
      <c r="G20" s="35">
        <v>1653</v>
      </c>
      <c r="H20" s="36">
        <v>0.622</v>
      </c>
      <c r="I20" s="36">
        <v>0.96599999999999997</v>
      </c>
      <c r="J20" s="36">
        <v>0.70299999999999996</v>
      </c>
      <c r="K20" s="36">
        <v>0.156</v>
      </c>
      <c r="L20" s="36">
        <v>3.2000000000000001E-2</v>
      </c>
      <c r="M20" s="36">
        <v>1.7999999999999999E-2</v>
      </c>
      <c r="N20" s="36">
        <v>0.96199999999999997</v>
      </c>
      <c r="O20" s="36">
        <v>0.997</v>
      </c>
      <c r="P20" s="36">
        <v>9.7000000000000003E-2</v>
      </c>
      <c r="Q20" s="36">
        <v>6.0000000000000001E-3</v>
      </c>
      <c r="R20" s="37">
        <v>204</v>
      </c>
      <c r="S20" s="38">
        <v>0.78600000000000003</v>
      </c>
    </row>
    <row r="21" spans="1:19" s="34" customFormat="1" x14ac:dyDescent="0.15">
      <c r="A21" s="2" t="s">
        <v>40</v>
      </c>
      <c r="B21" s="37" t="s">
        <v>24</v>
      </c>
      <c r="C21" s="37">
        <v>10</v>
      </c>
      <c r="D21" s="35">
        <v>9519</v>
      </c>
      <c r="E21" s="35">
        <v>13999</v>
      </c>
      <c r="F21" s="37">
        <v>671</v>
      </c>
      <c r="G21" s="35">
        <v>1804</v>
      </c>
      <c r="H21" s="36">
        <v>0.628</v>
      </c>
      <c r="I21" s="36">
        <v>0.97199999999999998</v>
      </c>
      <c r="J21" s="36">
        <v>0.70399999999999996</v>
      </c>
      <c r="K21" s="36">
        <v>0.14899999999999999</v>
      </c>
      <c r="L21" s="36">
        <v>3.3000000000000002E-2</v>
      </c>
      <c r="M21" s="36">
        <v>1.6E-2</v>
      </c>
      <c r="N21" s="36">
        <v>0.96399999999999997</v>
      </c>
      <c r="O21" s="36">
        <v>0.998</v>
      </c>
      <c r="P21" s="36">
        <v>9.6000000000000002E-2</v>
      </c>
      <c r="Q21" s="36">
        <v>6.0000000000000001E-3</v>
      </c>
      <c r="R21" s="37">
        <v>211</v>
      </c>
      <c r="S21" s="38">
        <v>0.76900000000000002</v>
      </c>
    </row>
    <row r="22" spans="1:19" s="34" customFormat="1" x14ac:dyDescent="0.15">
      <c r="A22" s="2" t="s">
        <v>41</v>
      </c>
      <c r="B22" s="37" t="s">
        <v>24</v>
      </c>
      <c r="C22" s="37">
        <v>10</v>
      </c>
      <c r="D22" s="35">
        <v>8186</v>
      </c>
      <c r="E22" s="35">
        <v>14147</v>
      </c>
      <c r="F22" s="37">
        <v>654</v>
      </c>
      <c r="G22" s="35">
        <v>1650</v>
      </c>
      <c r="H22" s="36">
        <v>0.62</v>
      </c>
      <c r="I22" s="36">
        <v>0.96399999999999997</v>
      </c>
      <c r="J22" s="36">
        <v>0.70099999999999996</v>
      </c>
      <c r="K22" s="36">
        <v>0.14899999999999999</v>
      </c>
      <c r="L22" s="36">
        <v>3.5000000000000003E-2</v>
      </c>
      <c r="M22" s="36">
        <v>1.7999999999999999E-2</v>
      </c>
      <c r="N22" s="36">
        <v>0.96199999999999997</v>
      </c>
      <c r="O22" s="36">
        <v>0.998</v>
      </c>
      <c r="P22" s="36">
        <v>9.6000000000000002E-2</v>
      </c>
      <c r="Q22" s="36">
        <v>6.0000000000000001E-3</v>
      </c>
      <c r="R22" s="37">
        <v>206</v>
      </c>
      <c r="S22" s="38">
        <v>0.78700000000000003</v>
      </c>
    </row>
    <row r="23" spans="1:19" s="34" customFormat="1" x14ac:dyDescent="0.15">
      <c r="A23" s="2" t="s">
        <v>42</v>
      </c>
      <c r="B23" s="37" t="s">
        <v>24</v>
      </c>
      <c r="C23" s="37">
        <v>10</v>
      </c>
      <c r="D23" s="35">
        <v>7046</v>
      </c>
      <c r="E23" s="35">
        <v>14128</v>
      </c>
      <c r="F23" s="37">
        <v>621</v>
      </c>
      <c r="G23" s="35">
        <v>1522</v>
      </c>
      <c r="H23" s="36">
        <v>0.61899999999999999</v>
      </c>
      <c r="I23" s="36">
        <v>0.96099999999999997</v>
      </c>
      <c r="J23" s="36">
        <v>0.70299999999999996</v>
      </c>
      <c r="K23" s="36">
        <v>0.155</v>
      </c>
      <c r="L23" s="36">
        <v>3.2000000000000001E-2</v>
      </c>
      <c r="M23" s="36">
        <v>1.7000000000000001E-2</v>
      </c>
      <c r="N23" s="36">
        <v>0.96199999999999997</v>
      </c>
      <c r="O23" s="36">
        <v>0.998</v>
      </c>
      <c r="P23" s="36">
        <v>9.7000000000000003E-2</v>
      </c>
      <c r="Q23" s="36">
        <v>6.0000000000000001E-3</v>
      </c>
      <c r="R23" s="37">
        <v>209</v>
      </c>
      <c r="S23" s="38">
        <v>0.80500000000000005</v>
      </c>
    </row>
    <row r="24" spans="1:19" s="34" customFormat="1" x14ac:dyDescent="0.15">
      <c r="A24" s="2" t="s">
        <v>43</v>
      </c>
      <c r="B24" s="37" t="s">
        <v>24</v>
      </c>
      <c r="C24" s="37">
        <v>10</v>
      </c>
      <c r="D24" s="35">
        <v>8340</v>
      </c>
      <c r="E24" s="35">
        <v>14007</v>
      </c>
      <c r="F24" s="37">
        <v>658</v>
      </c>
      <c r="G24" s="35">
        <v>1616</v>
      </c>
      <c r="H24" s="36">
        <v>0.622</v>
      </c>
      <c r="I24" s="36">
        <v>0.96599999999999997</v>
      </c>
      <c r="J24" s="36">
        <v>0.70299999999999996</v>
      </c>
      <c r="K24" s="36">
        <v>0.151</v>
      </c>
      <c r="L24" s="36">
        <v>3.4000000000000002E-2</v>
      </c>
      <c r="M24" s="36">
        <v>1.7999999999999999E-2</v>
      </c>
      <c r="N24" s="36">
        <v>0.96199999999999997</v>
      </c>
      <c r="O24" s="36">
        <v>0.998</v>
      </c>
      <c r="P24" s="36">
        <v>9.7000000000000003E-2</v>
      </c>
      <c r="Q24" s="36">
        <v>6.0000000000000001E-3</v>
      </c>
      <c r="R24" s="37">
        <v>206</v>
      </c>
      <c r="S24" s="38">
        <v>0.78800000000000003</v>
      </c>
    </row>
    <row r="25" spans="1:19" s="34" customFormat="1" x14ac:dyDescent="0.15">
      <c r="A25" s="39" t="s">
        <v>44</v>
      </c>
      <c r="B25" s="37" t="s">
        <v>24</v>
      </c>
      <c r="C25" s="37">
        <v>5</v>
      </c>
      <c r="D25" s="35">
        <v>1985</v>
      </c>
      <c r="E25" s="35">
        <v>135048</v>
      </c>
      <c r="F25" s="37">
        <v>567</v>
      </c>
      <c r="G25" s="35">
        <v>1970</v>
      </c>
      <c r="H25" s="36">
        <v>0.54200000000000004</v>
      </c>
      <c r="I25" s="36">
        <v>0.80900000000000005</v>
      </c>
      <c r="J25" s="36">
        <v>0.73299999999999998</v>
      </c>
      <c r="K25" s="36">
        <v>7.8E-2</v>
      </c>
      <c r="L25" s="36">
        <v>3.5999999999999997E-2</v>
      </c>
      <c r="M25" s="36">
        <v>2.5999999999999999E-2</v>
      </c>
      <c r="N25" s="36">
        <v>0.94299999999999995</v>
      </c>
      <c r="O25" s="36">
        <v>0.98699999999999999</v>
      </c>
      <c r="P25" s="36">
        <v>7.4999999999999997E-2</v>
      </c>
      <c r="Q25" s="36">
        <v>0.20899999999999999</v>
      </c>
      <c r="R25" s="37">
        <v>218</v>
      </c>
      <c r="S25" s="38">
        <v>0.95599999999999996</v>
      </c>
    </row>
    <row r="26" spans="1:19" s="34" customFormat="1" x14ac:dyDescent="0.15">
      <c r="A26" s="39" t="s">
        <v>45</v>
      </c>
      <c r="B26" s="37" t="s">
        <v>24</v>
      </c>
      <c r="C26" s="37">
        <v>5</v>
      </c>
      <c r="D26" s="35">
        <v>2472</v>
      </c>
      <c r="E26" s="35">
        <v>89643</v>
      </c>
      <c r="F26" s="37">
        <v>508</v>
      </c>
      <c r="G26" s="35">
        <v>1552</v>
      </c>
      <c r="H26" s="36">
        <v>0.56499999999999995</v>
      </c>
      <c r="I26" s="36">
        <v>0.871</v>
      </c>
      <c r="J26" s="36">
        <v>0.71</v>
      </c>
      <c r="K26" s="36">
        <v>0.10100000000000001</v>
      </c>
      <c r="L26" s="36">
        <v>0.04</v>
      </c>
      <c r="M26" s="36">
        <v>2.5000000000000001E-2</v>
      </c>
      <c r="N26" s="36">
        <v>0.94599999999999995</v>
      </c>
      <c r="O26" s="36">
        <v>0.98699999999999999</v>
      </c>
      <c r="P26" s="36">
        <v>7.1999999999999995E-2</v>
      </c>
      <c r="Q26" s="36">
        <v>0.17199999999999999</v>
      </c>
      <c r="R26" s="37">
        <v>225</v>
      </c>
      <c r="S26" s="38">
        <v>0.95099999999999996</v>
      </c>
    </row>
    <row r="27" spans="1:19" s="34" customFormat="1" x14ac:dyDescent="0.15">
      <c r="A27" s="3" t="s">
        <v>47</v>
      </c>
      <c r="B27" s="37" t="s">
        <v>193</v>
      </c>
      <c r="C27" s="37">
        <v>10</v>
      </c>
      <c r="D27" s="35">
        <v>3933</v>
      </c>
      <c r="E27" s="35">
        <v>58491</v>
      </c>
      <c r="F27" s="37">
        <v>369</v>
      </c>
      <c r="G27" s="35">
        <v>4887</v>
      </c>
      <c r="H27" s="36">
        <v>0.63400000000000001</v>
      </c>
      <c r="I27" s="36">
        <v>0.93400000000000005</v>
      </c>
      <c r="J27" s="36">
        <v>0.745</v>
      </c>
      <c r="K27" s="36">
        <v>3.3000000000000002E-2</v>
      </c>
      <c r="L27" s="36">
        <v>1.4999999999999999E-2</v>
      </c>
      <c r="M27" s="36">
        <v>4.5999999999999999E-2</v>
      </c>
      <c r="N27" s="36">
        <v>0.92300000000000004</v>
      </c>
      <c r="O27" s="36">
        <v>0.99399999999999999</v>
      </c>
      <c r="P27" s="36">
        <v>9.1999999999999998E-2</v>
      </c>
      <c r="Q27" s="36">
        <v>6.0999999999999999E-2</v>
      </c>
      <c r="R27" s="37">
        <v>191</v>
      </c>
      <c r="S27" s="38">
        <v>0.83599999999999997</v>
      </c>
    </row>
    <row r="28" spans="1:19" s="34" customFormat="1" x14ac:dyDescent="0.15">
      <c r="A28" s="3" t="s">
        <v>46</v>
      </c>
      <c r="B28" s="37" t="s">
        <v>193</v>
      </c>
      <c r="C28" s="37">
        <v>10</v>
      </c>
      <c r="D28" s="35">
        <v>3965</v>
      </c>
      <c r="E28" s="35">
        <v>51136</v>
      </c>
      <c r="F28" s="37">
        <v>785</v>
      </c>
      <c r="G28" s="35">
        <v>3010</v>
      </c>
      <c r="H28" s="36">
        <v>0.502</v>
      </c>
      <c r="I28" s="36">
        <v>0.81599999999999995</v>
      </c>
      <c r="J28" s="36">
        <v>0.68700000000000006</v>
      </c>
      <c r="K28" s="36">
        <v>0.1</v>
      </c>
      <c r="L28" s="36">
        <v>2.9000000000000001E-2</v>
      </c>
      <c r="M28" s="36">
        <v>8.3000000000000004E-2</v>
      </c>
      <c r="N28" s="36">
        <v>0.92600000000000005</v>
      </c>
      <c r="O28" s="36">
        <v>0.99299999999999999</v>
      </c>
      <c r="P28" s="36">
        <v>8.4000000000000005E-2</v>
      </c>
      <c r="Q28" s="36">
        <v>3.9E-2</v>
      </c>
      <c r="R28" s="37">
        <v>212</v>
      </c>
      <c r="S28" s="38">
        <v>0.83899999999999997</v>
      </c>
    </row>
    <row r="29" spans="1:19" s="34" customFormat="1" x14ac:dyDescent="0.15">
      <c r="A29" s="3" t="s">
        <v>48</v>
      </c>
      <c r="B29" s="37" t="s">
        <v>193</v>
      </c>
      <c r="C29" s="37">
        <v>10</v>
      </c>
      <c r="D29" s="35">
        <v>3592</v>
      </c>
      <c r="E29" s="35">
        <v>16593</v>
      </c>
      <c r="F29" s="37">
        <v>662</v>
      </c>
      <c r="G29" s="35">
        <v>2596</v>
      </c>
      <c r="H29" s="36">
        <v>0.42699999999999999</v>
      </c>
      <c r="I29" s="36">
        <v>0.65800000000000003</v>
      </c>
      <c r="J29" s="36">
        <v>0.71699999999999997</v>
      </c>
      <c r="K29" s="36">
        <v>8.5000000000000006E-2</v>
      </c>
      <c r="L29" s="36">
        <v>1.9E-2</v>
      </c>
      <c r="M29" s="36">
        <v>4.7E-2</v>
      </c>
      <c r="N29" s="36">
        <v>0.92800000000000005</v>
      </c>
      <c r="O29" s="36">
        <v>0.99299999999999999</v>
      </c>
      <c r="P29" s="36">
        <v>8.8999999999999996E-2</v>
      </c>
      <c r="Q29" s="36">
        <v>3.7999999999999999E-2</v>
      </c>
      <c r="R29" s="37">
        <v>209</v>
      </c>
      <c r="S29" s="38">
        <v>0.35</v>
      </c>
    </row>
    <row r="30" spans="1:19" s="34" customFormat="1" ht="15" thickBot="1" x14ac:dyDescent="0.2">
      <c r="A30" s="4" t="s">
        <v>49</v>
      </c>
      <c r="B30" s="40" t="s">
        <v>193</v>
      </c>
      <c r="C30" s="40">
        <v>10</v>
      </c>
      <c r="D30" s="40">
        <v>909</v>
      </c>
      <c r="E30" s="42">
        <v>40927</v>
      </c>
      <c r="F30" s="40">
        <v>439</v>
      </c>
      <c r="G30" s="42">
        <v>3179</v>
      </c>
      <c r="H30" s="41">
        <v>0.51700000000000002</v>
      </c>
      <c r="I30" s="41">
        <v>0.89100000000000001</v>
      </c>
      <c r="J30" s="41">
        <v>0.64</v>
      </c>
      <c r="K30" s="41">
        <v>5.6000000000000001E-2</v>
      </c>
      <c r="L30" s="41">
        <v>2.1999999999999999E-2</v>
      </c>
      <c r="M30" s="41">
        <v>0.13800000000000001</v>
      </c>
      <c r="N30" s="41">
        <v>0.92200000000000004</v>
      </c>
      <c r="O30" s="41">
        <v>0.99299999999999999</v>
      </c>
      <c r="P30" s="41">
        <v>8.8999999999999996E-2</v>
      </c>
      <c r="Q30" s="41">
        <v>3.6999999999999998E-2</v>
      </c>
      <c r="R30" s="40">
        <v>189</v>
      </c>
      <c r="S30" s="43">
        <v>0.77300000000000002</v>
      </c>
    </row>
    <row r="31" spans="1:19" x14ac:dyDescent="0.15">
      <c r="D31" s="111"/>
      <c r="H31" s="101"/>
      <c r="I31" s="101"/>
    </row>
    <row r="32" spans="1:19" x14ac:dyDescent="0.15">
      <c r="A32" s="80" t="s">
        <v>187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RowHeight="16" x14ac:dyDescent="0.2"/>
  <cols>
    <col min="1" max="1" width="10.33203125" bestFit="1" customWidth="1"/>
    <col min="2" max="2" width="22.33203125" bestFit="1" customWidth="1"/>
    <col min="3" max="3" width="25.33203125" bestFit="1" customWidth="1"/>
    <col min="4" max="4" width="16.6640625" bestFit="1" customWidth="1"/>
  </cols>
  <sheetData>
    <row r="1" spans="1:4" s="84" customFormat="1" ht="22" customHeight="1" thickBot="1" x14ac:dyDescent="0.25">
      <c r="A1" s="81" t="s">
        <v>50</v>
      </c>
      <c r="B1" s="82" t="s">
        <v>51</v>
      </c>
      <c r="C1" s="82" t="s">
        <v>3</v>
      </c>
      <c r="D1" s="83" t="s">
        <v>52</v>
      </c>
    </row>
    <row r="2" spans="1:4" x14ac:dyDescent="0.2">
      <c r="A2" s="6" t="s">
        <v>53</v>
      </c>
      <c r="B2" s="7">
        <v>2304</v>
      </c>
      <c r="C2" s="8">
        <v>1499</v>
      </c>
      <c r="D2" s="9">
        <f>C2/B2</f>
        <v>0.65060763888888884</v>
      </c>
    </row>
    <row r="3" spans="1:4" x14ac:dyDescent="0.2">
      <c r="A3" s="10" t="s">
        <v>53</v>
      </c>
      <c r="B3" s="11">
        <v>5760</v>
      </c>
      <c r="C3" s="12">
        <v>3067</v>
      </c>
      <c r="D3" s="13">
        <f t="shared" ref="D3:D18" si="0">C3/B3</f>
        <v>0.53246527777777775</v>
      </c>
    </row>
    <row r="4" spans="1:4" x14ac:dyDescent="0.2">
      <c r="A4" s="10" t="s">
        <v>53</v>
      </c>
      <c r="B4" s="11">
        <v>17280</v>
      </c>
      <c r="C4" s="12">
        <v>9354</v>
      </c>
      <c r="D4" s="13">
        <f t="shared" si="0"/>
        <v>0.54131944444444446</v>
      </c>
    </row>
    <row r="5" spans="1:4" ht="17" thickBot="1" x14ac:dyDescent="0.25">
      <c r="A5" s="14" t="s">
        <v>53</v>
      </c>
      <c r="B5" s="15">
        <v>23040</v>
      </c>
      <c r="C5" s="16">
        <v>12057</v>
      </c>
      <c r="D5" s="17">
        <f t="shared" si="0"/>
        <v>0.52330729166666667</v>
      </c>
    </row>
    <row r="6" spans="1:4" x14ac:dyDescent="0.2">
      <c r="A6" s="18" t="s">
        <v>54</v>
      </c>
      <c r="B6" s="19">
        <v>1152</v>
      </c>
      <c r="C6" s="20">
        <v>535</v>
      </c>
      <c r="D6" s="21">
        <f t="shared" si="0"/>
        <v>0.46440972222222221</v>
      </c>
    </row>
    <row r="7" spans="1:4" x14ac:dyDescent="0.2">
      <c r="A7" s="10" t="s">
        <v>54</v>
      </c>
      <c r="B7" s="11">
        <v>2304</v>
      </c>
      <c r="C7" s="12">
        <v>1177</v>
      </c>
      <c r="D7" s="13">
        <f t="shared" si="0"/>
        <v>0.51085069444444442</v>
      </c>
    </row>
    <row r="8" spans="1:4" x14ac:dyDescent="0.2">
      <c r="A8" s="10" t="s">
        <v>54</v>
      </c>
      <c r="B8" s="11">
        <v>4032</v>
      </c>
      <c r="C8" s="12">
        <v>1942</v>
      </c>
      <c r="D8" s="13">
        <f t="shared" si="0"/>
        <v>0.48164682539682541</v>
      </c>
    </row>
    <row r="9" spans="1:4" ht="17" thickBot="1" x14ac:dyDescent="0.25">
      <c r="A9" s="22" t="s">
        <v>54</v>
      </c>
      <c r="B9" s="23">
        <v>5760</v>
      </c>
      <c r="C9" s="24">
        <v>2745</v>
      </c>
      <c r="D9" s="25">
        <f t="shared" si="0"/>
        <v>0.4765625</v>
      </c>
    </row>
    <row r="10" spans="1:4" x14ac:dyDescent="0.2">
      <c r="A10" s="6" t="s">
        <v>55</v>
      </c>
      <c r="B10" s="7">
        <v>1152</v>
      </c>
      <c r="C10" s="8">
        <v>483</v>
      </c>
      <c r="D10" s="9">
        <f t="shared" si="0"/>
        <v>0.41927083333333331</v>
      </c>
    </row>
    <row r="11" spans="1:4" x14ac:dyDescent="0.2">
      <c r="A11" s="10" t="s">
        <v>55</v>
      </c>
      <c r="B11" s="11">
        <v>2304</v>
      </c>
      <c r="C11" s="12">
        <v>1033</v>
      </c>
      <c r="D11" s="13">
        <f t="shared" si="0"/>
        <v>0.44835069444444442</v>
      </c>
    </row>
    <row r="12" spans="1:4" x14ac:dyDescent="0.2">
      <c r="A12" s="10" t="s">
        <v>55</v>
      </c>
      <c r="B12" s="11">
        <v>4032</v>
      </c>
      <c r="C12" s="12">
        <v>1769</v>
      </c>
      <c r="D12" s="13">
        <f t="shared" si="0"/>
        <v>0.43874007936507936</v>
      </c>
    </row>
    <row r="13" spans="1:4" ht="17" thickBot="1" x14ac:dyDescent="0.25">
      <c r="A13" s="14" t="s">
        <v>55</v>
      </c>
      <c r="B13" s="15">
        <v>5760</v>
      </c>
      <c r="C13" s="16">
        <v>2539</v>
      </c>
      <c r="D13" s="17">
        <f t="shared" si="0"/>
        <v>0.44079861111111113</v>
      </c>
    </row>
    <row r="14" spans="1:4" x14ac:dyDescent="0.2">
      <c r="A14" s="18" t="s">
        <v>56</v>
      </c>
      <c r="B14" s="19">
        <v>2304</v>
      </c>
      <c r="C14" s="20">
        <v>1001</v>
      </c>
      <c r="D14" s="21">
        <f t="shared" si="0"/>
        <v>0.43446180555555558</v>
      </c>
    </row>
    <row r="15" spans="1:4" x14ac:dyDescent="0.2">
      <c r="A15" s="10" t="s">
        <v>56</v>
      </c>
      <c r="B15" s="11">
        <v>5760</v>
      </c>
      <c r="C15" s="12">
        <v>2691</v>
      </c>
      <c r="D15" s="13">
        <f t="shared" si="0"/>
        <v>0.46718749999999998</v>
      </c>
    </row>
    <row r="16" spans="1:4" x14ac:dyDescent="0.2">
      <c r="A16" s="10" t="s">
        <v>56</v>
      </c>
      <c r="B16" s="11">
        <v>11520</v>
      </c>
      <c r="C16" s="12">
        <v>5952</v>
      </c>
      <c r="D16" s="13">
        <f t="shared" si="0"/>
        <v>0.51666666666666672</v>
      </c>
    </row>
    <row r="17" spans="1:4" x14ac:dyDescent="0.2">
      <c r="A17" s="10" t="s">
        <v>56</v>
      </c>
      <c r="B17" s="11">
        <v>17280</v>
      </c>
      <c r="C17" s="12">
        <v>7467</v>
      </c>
      <c r="D17" s="13">
        <f t="shared" si="0"/>
        <v>0.43211805555555555</v>
      </c>
    </row>
    <row r="18" spans="1:4" ht="17" thickBot="1" x14ac:dyDescent="0.25">
      <c r="A18" s="22" t="s">
        <v>56</v>
      </c>
      <c r="B18" s="23">
        <v>23040</v>
      </c>
      <c r="C18" s="24">
        <v>10123</v>
      </c>
      <c r="D18" s="25">
        <f t="shared" si="0"/>
        <v>0.43936631944444443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6" x14ac:dyDescent="0.2"/>
  <cols>
    <col min="1" max="1" width="36.6640625" bestFit="1" customWidth="1"/>
    <col min="2" max="2" width="16.5" customWidth="1"/>
    <col min="3" max="3" width="21.5" customWidth="1"/>
  </cols>
  <sheetData>
    <row r="1" spans="1:3" ht="34" customHeight="1" thickBot="1" x14ac:dyDescent="0.25">
      <c r="A1" s="74" t="s">
        <v>147</v>
      </c>
      <c r="B1" s="64" t="s">
        <v>194</v>
      </c>
      <c r="C1" s="94" t="s">
        <v>195</v>
      </c>
    </row>
    <row r="2" spans="1:3" x14ac:dyDescent="0.2">
      <c r="A2" s="5" t="s">
        <v>23</v>
      </c>
      <c r="B2" s="92">
        <v>19595</v>
      </c>
      <c r="C2" s="93">
        <v>321</v>
      </c>
    </row>
    <row r="3" spans="1:3" x14ac:dyDescent="0.2">
      <c r="A3" s="1" t="s">
        <v>25</v>
      </c>
      <c r="B3" s="61">
        <v>22171</v>
      </c>
      <c r="C3" s="85">
        <v>387</v>
      </c>
    </row>
    <row r="4" spans="1:3" x14ac:dyDescent="0.2">
      <c r="A4" s="1" t="s">
        <v>26</v>
      </c>
      <c r="B4" s="61">
        <v>26108</v>
      </c>
      <c r="C4" s="85">
        <v>368</v>
      </c>
    </row>
    <row r="5" spans="1:3" x14ac:dyDescent="0.2">
      <c r="A5" s="1" t="s">
        <v>148</v>
      </c>
      <c r="B5" s="61">
        <v>27950</v>
      </c>
      <c r="C5" s="85">
        <v>416</v>
      </c>
    </row>
    <row r="6" spans="1:3" x14ac:dyDescent="0.2">
      <c r="A6" s="1" t="s">
        <v>149</v>
      </c>
      <c r="B6" s="62">
        <v>14157</v>
      </c>
      <c r="C6" s="86">
        <v>55</v>
      </c>
    </row>
    <row r="7" spans="1:3" x14ac:dyDescent="0.2">
      <c r="A7" s="1" t="s">
        <v>150</v>
      </c>
      <c r="B7" s="62">
        <v>16293</v>
      </c>
      <c r="C7" s="86">
        <v>49</v>
      </c>
    </row>
    <row r="8" spans="1:3" x14ac:dyDescent="0.2">
      <c r="A8" s="1" t="s">
        <v>41</v>
      </c>
      <c r="B8" s="62">
        <v>14868</v>
      </c>
      <c r="C8" s="86">
        <v>47</v>
      </c>
    </row>
    <row r="9" spans="1:3" x14ac:dyDescent="0.2">
      <c r="A9" s="1" t="s">
        <v>42</v>
      </c>
      <c r="B9" s="62">
        <v>12348</v>
      </c>
      <c r="C9" s="86">
        <v>49</v>
      </c>
    </row>
    <row r="10" spans="1:3" x14ac:dyDescent="0.2">
      <c r="A10" s="87" t="s">
        <v>43</v>
      </c>
      <c r="B10" s="63">
        <v>14165</v>
      </c>
      <c r="C10" s="88">
        <v>55</v>
      </c>
    </row>
    <row r="11" spans="1:3" x14ac:dyDescent="0.2">
      <c r="A11" s="39" t="s">
        <v>47</v>
      </c>
      <c r="B11" s="61">
        <v>8900</v>
      </c>
      <c r="C11" s="85">
        <v>37</v>
      </c>
    </row>
    <row r="12" spans="1:3" x14ac:dyDescent="0.2">
      <c r="A12" s="39" t="s">
        <v>46</v>
      </c>
      <c r="B12" s="61">
        <v>12374</v>
      </c>
      <c r="C12" s="85">
        <v>80</v>
      </c>
    </row>
    <row r="13" spans="1:3" x14ac:dyDescent="0.2">
      <c r="A13" s="39" t="s">
        <v>48</v>
      </c>
      <c r="B13" s="61">
        <v>9342</v>
      </c>
      <c r="C13" s="85">
        <v>61</v>
      </c>
    </row>
    <row r="14" spans="1:3" ht="17" thickBot="1" x14ac:dyDescent="0.25">
      <c r="A14" s="89" t="s">
        <v>49</v>
      </c>
      <c r="B14" s="90">
        <v>4510</v>
      </c>
      <c r="C14" s="91">
        <v>37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baseColWidth="10" defaultRowHeight="16" x14ac:dyDescent="0.2"/>
  <cols>
    <col min="1" max="1" width="36.83203125" bestFit="1" customWidth="1"/>
    <col min="2" max="2" width="17.6640625" bestFit="1" customWidth="1"/>
    <col min="3" max="3" width="41" bestFit="1" customWidth="1"/>
  </cols>
  <sheetData>
    <row r="1" spans="1:3" ht="17" thickBot="1" x14ac:dyDescent="0.25">
      <c r="A1" s="46" t="s">
        <v>76</v>
      </c>
      <c r="B1" s="47" t="s">
        <v>77</v>
      </c>
      <c r="C1" s="48" t="s">
        <v>78</v>
      </c>
    </row>
    <row r="2" spans="1:3" x14ac:dyDescent="0.2">
      <c r="A2" s="49" t="s">
        <v>79</v>
      </c>
      <c r="B2" s="50" t="s">
        <v>80</v>
      </c>
      <c r="C2" s="51" t="s">
        <v>81</v>
      </c>
    </row>
    <row r="3" spans="1:3" x14ac:dyDescent="0.2">
      <c r="A3" s="52" t="s">
        <v>37</v>
      </c>
      <c r="B3" s="53" t="s">
        <v>82</v>
      </c>
      <c r="C3" s="54" t="s">
        <v>83</v>
      </c>
    </row>
    <row r="4" spans="1:3" x14ac:dyDescent="0.2">
      <c r="A4" s="52" t="s">
        <v>84</v>
      </c>
      <c r="B4" s="53" t="s">
        <v>85</v>
      </c>
      <c r="C4" s="54" t="s">
        <v>86</v>
      </c>
    </row>
    <row r="5" spans="1:3" x14ac:dyDescent="0.2">
      <c r="A5" s="52" t="s">
        <v>87</v>
      </c>
      <c r="B5" s="53" t="s">
        <v>88</v>
      </c>
      <c r="C5" s="54" t="s">
        <v>89</v>
      </c>
    </row>
    <row r="6" spans="1:3" x14ac:dyDescent="0.2">
      <c r="A6" s="52" t="s">
        <v>35</v>
      </c>
      <c r="B6" s="53" t="s">
        <v>90</v>
      </c>
      <c r="C6" s="54" t="s">
        <v>91</v>
      </c>
    </row>
    <row r="7" spans="1:3" x14ac:dyDescent="0.2">
      <c r="A7" s="52" t="s">
        <v>92</v>
      </c>
      <c r="B7" s="53" t="s">
        <v>93</v>
      </c>
      <c r="C7" s="54" t="s">
        <v>94</v>
      </c>
    </row>
    <row r="8" spans="1:3" x14ac:dyDescent="0.2">
      <c r="A8" s="52" t="s">
        <v>95</v>
      </c>
      <c r="B8" s="53" t="s">
        <v>96</v>
      </c>
      <c r="C8" s="54" t="s">
        <v>97</v>
      </c>
    </row>
    <row r="9" spans="1:3" x14ac:dyDescent="0.2">
      <c r="A9" s="52" t="s">
        <v>98</v>
      </c>
      <c r="B9" s="53" t="s">
        <v>99</v>
      </c>
      <c r="C9" s="54" t="s">
        <v>100</v>
      </c>
    </row>
    <row r="10" spans="1:3" ht="48" x14ac:dyDescent="0.2">
      <c r="A10" s="55" t="s">
        <v>101</v>
      </c>
      <c r="B10" s="56" t="s">
        <v>102</v>
      </c>
      <c r="C10" s="57" t="s">
        <v>103</v>
      </c>
    </row>
    <row r="11" spans="1:3" ht="17" thickBot="1" x14ac:dyDescent="0.25">
      <c r="A11" s="58" t="s">
        <v>104</v>
      </c>
      <c r="B11" s="59" t="s">
        <v>105</v>
      </c>
      <c r="C11" s="60" t="s">
        <v>106</v>
      </c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/>
  </sheetViews>
  <sheetFormatPr baseColWidth="10" defaultRowHeight="14" x14ac:dyDescent="0.15"/>
  <cols>
    <col min="1" max="1" width="13.6640625" style="45" bestFit="1" customWidth="1"/>
    <col min="2" max="2" width="13.1640625" style="45" customWidth="1"/>
    <col min="3" max="3" width="13.5" style="45" customWidth="1"/>
    <col min="4" max="4" width="13.6640625" style="45" customWidth="1"/>
    <col min="5" max="16384" width="10.83203125" style="45"/>
  </cols>
  <sheetData>
    <row r="1" spans="1:4" s="95" customFormat="1" ht="57" thickBot="1" x14ac:dyDescent="0.25">
      <c r="A1" s="102" t="s">
        <v>137</v>
      </c>
      <c r="B1" s="103" t="s">
        <v>140</v>
      </c>
      <c r="C1" s="103" t="s">
        <v>139</v>
      </c>
      <c r="D1" s="104" t="s">
        <v>138</v>
      </c>
    </row>
    <row r="2" spans="1:4" ht="16" x14ac:dyDescent="0.15">
      <c r="A2" s="105" t="s">
        <v>71</v>
      </c>
      <c r="B2" s="106">
        <v>1.1599999999999999</v>
      </c>
      <c r="C2" s="106">
        <v>0.45</v>
      </c>
      <c r="D2" s="107">
        <v>1.36</v>
      </c>
    </row>
    <row r="3" spans="1:4" ht="16" x14ac:dyDescent="0.15">
      <c r="A3" s="105" t="s">
        <v>58</v>
      </c>
      <c r="B3" s="106">
        <v>2.82</v>
      </c>
      <c r="C3" s="106">
        <v>0.37</v>
      </c>
      <c r="D3" s="107">
        <v>2.92</v>
      </c>
    </row>
    <row r="4" spans="1:4" ht="16" x14ac:dyDescent="0.15">
      <c r="A4" s="105" t="s">
        <v>57</v>
      </c>
      <c r="B4" s="106">
        <v>1.81</v>
      </c>
      <c r="C4" s="106">
        <v>0.28000000000000003</v>
      </c>
      <c r="D4" s="107">
        <v>2.67</v>
      </c>
    </row>
    <row r="5" spans="1:4" ht="16" x14ac:dyDescent="0.15">
      <c r="A5" s="105" t="s">
        <v>69</v>
      </c>
      <c r="B5" s="106">
        <v>3.14</v>
      </c>
      <c r="C5" s="106">
        <v>1.39</v>
      </c>
      <c r="D5" s="107">
        <v>1.17</v>
      </c>
    </row>
    <row r="6" spans="1:4" ht="16" x14ac:dyDescent="0.15">
      <c r="A6" s="105" t="s">
        <v>75</v>
      </c>
      <c r="B6" s="106">
        <v>14.23</v>
      </c>
      <c r="C6" s="106">
        <v>6.65</v>
      </c>
      <c r="D6" s="107">
        <v>1.1000000000000001</v>
      </c>
    </row>
    <row r="7" spans="1:4" ht="16" x14ac:dyDescent="0.15">
      <c r="A7" s="105" t="s">
        <v>65</v>
      </c>
      <c r="B7" s="106">
        <v>1.1000000000000001</v>
      </c>
      <c r="C7" s="106">
        <v>0.48</v>
      </c>
      <c r="D7" s="107">
        <v>1.21</v>
      </c>
    </row>
    <row r="8" spans="1:4" ht="16" x14ac:dyDescent="0.15">
      <c r="A8" s="105" t="s">
        <v>142</v>
      </c>
      <c r="B8" s="106">
        <v>1.1100000000000001</v>
      </c>
      <c r="C8" s="106">
        <v>0.55000000000000004</v>
      </c>
      <c r="D8" s="107">
        <v>1.01</v>
      </c>
    </row>
    <row r="9" spans="1:4" ht="16" x14ac:dyDescent="0.15">
      <c r="A9" s="105" t="s">
        <v>107</v>
      </c>
      <c r="B9" s="106">
        <v>11.45</v>
      </c>
      <c r="C9" s="106">
        <v>5.12</v>
      </c>
      <c r="D9" s="107">
        <v>1.1599999999999999</v>
      </c>
    </row>
    <row r="10" spans="1:4" ht="16" x14ac:dyDescent="0.15">
      <c r="A10" s="105" t="s">
        <v>108</v>
      </c>
      <c r="B10" s="106">
        <v>6.08</v>
      </c>
      <c r="C10" s="106">
        <v>1.61</v>
      </c>
      <c r="D10" s="107">
        <v>1.91</v>
      </c>
    </row>
    <row r="11" spans="1:4" ht="16" x14ac:dyDescent="0.15">
      <c r="A11" s="105" t="s">
        <v>143</v>
      </c>
      <c r="B11" s="106">
        <v>9.36</v>
      </c>
      <c r="C11" s="106">
        <v>4.41</v>
      </c>
      <c r="D11" s="107">
        <v>1.08</v>
      </c>
    </row>
    <row r="12" spans="1:4" ht="16" x14ac:dyDescent="0.15">
      <c r="A12" s="105" t="s">
        <v>109</v>
      </c>
      <c r="B12" s="106">
        <v>5.72</v>
      </c>
      <c r="C12" s="106">
        <v>1.65</v>
      </c>
      <c r="D12" s="107">
        <v>1.79</v>
      </c>
    </row>
    <row r="13" spans="1:4" ht="16" x14ac:dyDescent="0.15">
      <c r="A13" s="105" t="s">
        <v>110</v>
      </c>
      <c r="B13" s="106">
        <v>10.55</v>
      </c>
      <c r="C13" s="106">
        <v>4.9000000000000004</v>
      </c>
      <c r="D13" s="107">
        <v>1.1000000000000001</v>
      </c>
    </row>
    <row r="14" spans="1:4" ht="16" x14ac:dyDescent="0.15">
      <c r="A14" s="105" t="s">
        <v>111</v>
      </c>
      <c r="B14" s="106">
        <v>1.63</v>
      </c>
      <c r="C14" s="106">
        <v>0.68</v>
      </c>
      <c r="D14" s="107">
        <v>1.26</v>
      </c>
    </row>
    <row r="15" spans="1:4" ht="16" x14ac:dyDescent="0.15">
      <c r="A15" s="105" t="s">
        <v>64</v>
      </c>
      <c r="B15" s="106">
        <v>0.31</v>
      </c>
      <c r="C15" s="106">
        <v>0.12</v>
      </c>
      <c r="D15" s="107">
        <v>1.31</v>
      </c>
    </row>
    <row r="16" spans="1:4" ht="16" x14ac:dyDescent="0.15">
      <c r="A16" s="105" t="s">
        <v>61</v>
      </c>
      <c r="B16" s="106">
        <v>0.93</v>
      </c>
      <c r="C16" s="106">
        <v>0.46</v>
      </c>
      <c r="D16" s="107">
        <v>1.01</v>
      </c>
    </row>
    <row r="17" spans="1:4" ht="16" x14ac:dyDescent="0.15">
      <c r="A17" s="105" t="s">
        <v>60</v>
      </c>
      <c r="B17" s="106">
        <v>1.1599999999999999</v>
      </c>
      <c r="C17" s="106">
        <v>0.55000000000000004</v>
      </c>
      <c r="D17" s="107">
        <v>1.07</v>
      </c>
    </row>
    <row r="18" spans="1:4" ht="16" x14ac:dyDescent="0.15">
      <c r="A18" s="105" t="s">
        <v>112</v>
      </c>
      <c r="B18" s="106">
        <v>3.4</v>
      </c>
      <c r="C18" s="106">
        <v>1.31</v>
      </c>
      <c r="D18" s="107">
        <v>1.38</v>
      </c>
    </row>
    <row r="19" spans="1:4" ht="16" x14ac:dyDescent="0.15">
      <c r="A19" s="105" t="s">
        <v>72</v>
      </c>
      <c r="B19" s="106">
        <v>18.940000000000001</v>
      </c>
      <c r="C19" s="106">
        <v>8.43</v>
      </c>
      <c r="D19" s="107">
        <v>1.17</v>
      </c>
    </row>
    <row r="20" spans="1:4" ht="16" x14ac:dyDescent="0.15">
      <c r="A20" s="105" t="s">
        <v>113</v>
      </c>
      <c r="B20" s="106">
        <v>2.25</v>
      </c>
      <c r="C20" s="106">
        <v>0.81</v>
      </c>
      <c r="D20" s="107">
        <v>1.48</v>
      </c>
    </row>
    <row r="21" spans="1:4" ht="16" x14ac:dyDescent="0.15">
      <c r="A21" s="105" t="s">
        <v>66</v>
      </c>
      <c r="B21" s="106">
        <v>0.32</v>
      </c>
      <c r="C21" s="106">
        <v>0.16</v>
      </c>
      <c r="D21" s="107">
        <v>1.04</v>
      </c>
    </row>
    <row r="22" spans="1:4" ht="16" x14ac:dyDescent="0.15">
      <c r="A22" s="105" t="s">
        <v>114</v>
      </c>
      <c r="B22" s="106">
        <v>2.59</v>
      </c>
      <c r="C22" s="106">
        <v>0.9</v>
      </c>
      <c r="D22" s="107">
        <v>1.52</v>
      </c>
    </row>
    <row r="23" spans="1:4" ht="16" x14ac:dyDescent="0.15">
      <c r="A23" s="105" t="s">
        <v>115</v>
      </c>
      <c r="B23" s="106">
        <v>7.06</v>
      </c>
      <c r="C23" s="106">
        <v>3.29</v>
      </c>
      <c r="D23" s="107">
        <v>1.1000000000000001</v>
      </c>
    </row>
    <row r="24" spans="1:4" ht="16" x14ac:dyDescent="0.15">
      <c r="A24" s="105" t="s">
        <v>116</v>
      </c>
      <c r="B24" s="106">
        <v>10.4</v>
      </c>
      <c r="C24" s="106">
        <v>4.28</v>
      </c>
      <c r="D24" s="107">
        <v>1.28</v>
      </c>
    </row>
    <row r="25" spans="1:4" ht="16" x14ac:dyDescent="0.15">
      <c r="A25" s="105" t="s">
        <v>117</v>
      </c>
      <c r="B25" s="106">
        <v>8.3800000000000008</v>
      </c>
      <c r="C25" s="106">
        <v>3.64</v>
      </c>
      <c r="D25" s="107">
        <v>1.2</v>
      </c>
    </row>
    <row r="26" spans="1:4" ht="16" x14ac:dyDescent="0.15">
      <c r="A26" s="105" t="s">
        <v>63</v>
      </c>
      <c r="B26" s="106">
        <v>0.69</v>
      </c>
      <c r="C26" s="106">
        <v>0.22</v>
      </c>
      <c r="D26" s="107">
        <v>1.63</v>
      </c>
    </row>
    <row r="27" spans="1:4" ht="16" x14ac:dyDescent="0.15">
      <c r="A27" s="105" t="s">
        <v>118</v>
      </c>
      <c r="B27" s="106">
        <v>6.26</v>
      </c>
      <c r="C27" s="106">
        <v>2.42</v>
      </c>
      <c r="D27" s="107">
        <v>1.37</v>
      </c>
    </row>
    <row r="28" spans="1:4" ht="16" x14ac:dyDescent="0.15">
      <c r="A28" s="105" t="s">
        <v>119</v>
      </c>
      <c r="B28" s="106">
        <v>18.52</v>
      </c>
      <c r="C28" s="106">
        <v>7.07</v>
      </c>
      <c r="D28" s="107">
        <v>1.39</v>
      </c>
    </row>
    <row r="29" spans="1:4" ht="16" x14ac:dyDescent="0.15">
      <c r="A29" s="105" t="s">
        <v>68</v>
      </c>
      <c r="B29" s="106">
        <v>0.25</v>
      </c>
      <c r="C29" s="106">
        <v>0.12</v>
      </c>
      <c r="D29" s="107">
        <v>1.03</v>
      </c>
    </row>
    <row r="30" spans="1:4" ht="16" x14ac:dyDescent="0.15">
      <c r="A30" s="105" t="s">
        <v>120</v>
      </c>
      <c r="B30" s="106">
        <v>7.9</v>
      </c>
      <c r="C30" s="106">
        <v>3.65</v>
      </c>
      <c r="D30" s="107">
        <v>1.1100000000000001</v>
      </c>
    </row>
    <row r="31" spans="1:4" ht="16" x14ac:dyDescent="0.15">
      <c r="A31" s="105" t="s">
        <v>121</v>
      </c>
      <c r="B31" s="106">
        <v>0.81</v>
      </c>
      <c r="C31" s="106">
        <v>0.38</v>
      </c>
      <c r="D31" s="107">
        <v>1.0900000000000001</v>
      </c>
    </row>
    <row r="32" spans="1:4" ht="16" x14ac:dyDescent="0.15">
      <c r="A32" s="105" t="s">
        <v>122</v>
      </c>
      <c r="B32" s="106">
        <v>4.0599999999999996</v>
      </c>
      <c r="C32" s="106">
        <v>1.75</v>
      </c>
      <c r="D32" s="107">
        <v>1.21</v>
      </c>
    </row>
    <row r="33" spans="1:4" ht="16" x14ac:dyDescent="0.15">
      <c r="A33" s="105" t="s">
        <v>59</v>
      </c>
      <c r="B33" s="106">
        <v>2.61</v>
      </c>
      <c r="C33" s="106">
        <v>0.52</v>
      </c>
      <c r="D33" s="107">
        <v>2.33</v>
      </c>
    </row>
    <row r="34" spans="1:4" ht="16" x14ac:dyDescent="0.15">
      <c r="A34" s="105" t="s">
        <v>74</v>
      </c>
      <c r="B34" s="106">
        <v>12.96</v>
      </c>
      <c r="C34" s="106">
        <v>5.05</v>
      </c>
      <c r="D34" s="107">
        <v>1.36</v>
      </c>
    </row>
    <row r="35" spans="1:4" ht="16" x14ac:dyDescent="0.15">
      <c r="A35" s="105" t="s">
        <v>123</v>
      </c>
      <c r="B35" s="106">
        <v>2.76</v>
      </c>
      <c r="C35" s="106">
        <v>0.73</v>
      </c>
      <c r="D35" s="107">
        <v>1.92</v>
      </c>
    </row>
    <row r="36" spans="1:4" ht="16" x14ac:dyDescent="0.15">
      <c r="A36" s="105" t="s">
        <v>70</v>
      </c>
      <c r="B36" s="106">
        <v>16.440000000000001</v>
      </c>
      <c r="C36" s="106">
        <v>8.1199999999999992</v>
      </c>
      <c r="D36" s="107">
        <v>1.02</v>
      </c>
    </row>
    <row r="37" spans="1:4" ht="16" x14ac:dyDescent="0.15">
      <c r="A37" s="105" t="s">
        <v>144</v>
      </c>
      <c r="B37" s="106">
        <v>0.8</v>
      </c>
      <c r="C37" s="106">
        <v>0.4</v>
      </c>
      <c r="D37" s="107">
        <v>1.02</v>
      </c>
    </row>
    <row r="38" spans="1:4" ht="16" x14ac:dyDescent="0.15">
      <c r="A38" s="105" t="s">
        <v>124</v>
      </c>
      <c r="B38" s="106">
        <v>13.23</v>
      </c>
      <c r="C38" s="106">
        <v>5.94</v>
      </c>
      <c r="D38" s="107">
        <v>1.1599999999999999</v>
      </c>
    </row>
    <row r="39" spans="1:4" ht="16" x14ac:dyDescent="0.15">
      <c r="A39" s="105" t="s">
        <v>125</v>
      </c>
      <c r="B39" s="106">
        <v>3</v>
      </c>
      <c r="C39" s="106">
        <v>1.23</v>
      </c>
      <c r="D39" s="107">
        <v>1.29</v>
      </c>
    </row>
    <row r="40" spans="1:4" ht="16" x14ac:dyDescent="0.15">
      <c r="A40" s="105" t="s">
        <v>126</v>
      </c>
      <c r="B40" s="106">
        <v>7.04</v>
      </c>
      <c r="C40" s="106">
        <v>2.5099999999999998</v>
      </c>
      <c r="D40" s="107">
        <v>1.49</v>
      </c>
    </row>
    <row r="41" spans="1:4" ht="16" x14ac:dyDescent="0.15">
      <c r="A41" s="105" t="s">
        <v>127</v>
      </c>
      <c r="B41" s="106">
        <v>3.57</v>
      </c>
      <c r="C41" s="106">
        <v>0.96</v>
      </c>
      <c r="D41" s="107">
        <v>1.9</v>
      </c>
    </row>
    <row r="42" spans="1:4" ht="16" x14ac:dyDescent="0.15">
      <c r="A42" s="105" t="s">
        <v>128</v>
      </c>
      <c r="B42" s="106">
        <v>1.06</v>
      </c>
      <c r="C42" s="106">
        <v>0.51</v>
      </c>
      <c r="D42" s="107">
        <v>1.07</v>
      </c>
    </row>
    <row r="43" spans="1:4" ht="16" x14ac:dyDescent="0.15">
      <c r="A43" s="105" t="s">
        <v>129</v>
      </c>
      <c r="B43" s="106">
        <v>1.94</v>
      </c>
      <c r="C43" s="106">
        <v>0.86</v>
      </c>
      <c r="D43" s="107">
        <v>1.17</v>
      </c>
    </row>
    <row r="44" spans="1:4" ht="16" x14ac:dyDescent="0.15">
      <c r="A44" s="105" t="s">
        <v>130</v>
      </c>
      <c r="B44" s="106">
        <v>3.6</v>
      </c>
      <c r="C44" s="106">
        <v>0.87</v>
      </c>
      <c r="D44" s="107">
        <v>2.0499999999999998</v>
      </c>
    </row>
    <row r="45" spans="1:4" ht="16" x14ac:dyDescent="0.15">
      <c r="A45" s="105" t="s">
        <v>131</v>
      </c>
      <c r="B45" s="106">
        <v>6.69</v>
      </c>
      <c r="C45" s="106">
        <v>2.82</v>
      </c>
      <c r="D45" s="107">
        <v>1.25</v>
      </c>
    </row>
    <row r="46" spans="1:4" ht="16" x14ac:dyDescent="0.15">
      <c r="A46" s="105" t="s">
        <v>132</v>
      </c>
      <c r="B46" s="106">
        <v>6.1</v>
      </c>
      <c r="C46" s="106">
        <v>2.04</v>
      </c>
      <c r="D46" s="107">
        <v>1.58</v>
      </c>
    </row>
    <row r="47" spans="1:4" ht="16" x14ac:dyDescent="0.15">
      <c r="A47" s="105" t="s">
        <v>145</v>
      </c>
      <c r="B47" s="106">
        <v>0.73</v>
      </c>
      <c r="C47" s="106">
        <v>0.36</v>
      </c>
      <c r="D47" s="107">
        <v>1.01</v>
      </c>
    </row>
    <row r="48" spans="1:4" ht="16" x14ac:dyDescent="0.15">
      <c r="A48" s="105" t="s">
        <v>133</v>
      </c>
      <c r="B48" s="106">
        <v>7.67</v>
      </c>
      <c r="C48" s="106">
        <v>3.18</v>
      </c>
      <c r="D48" s="107">
        <v>1.27</v>
      </c>
    </row>
    <row r="49" spans="1:4" ht="16" x14ac:dyDescent="0.15">
      <c r="A49" s="105" t="s">
        <v>146</v>
      </c>
      <c r="B49" s="106">
        <v>1.0900000000000001</v>
      </c>
      <c r="C49" s="106">
        <v>0.54</v>
      </c>
      <c r="D49" s="107">
        <v>1.01</v>
      </c>
    </row>
    <row r="50" spans="1:4" ht="16" x14ac:dyDescent="0.15">
      <c r="A50" s="105" t="s">
        <v>73</v>
      </c>
      <c r="B50" s="106">
        <v>1.67</v>
      </c>
      <c r="C50" s="106">
        <v>0.76</v>
      </c>
      <c r="D50" s="107">
        <v>1.1399999999999999</v>
      </c>
    </row>
    <row r="51" spans="1:4" ht="16" x14ac:dyDescent="0.15">
      <c r="A51" s="105" t="s">
        <v>62</v>
      </c>
      <c r="B51" s="106">
        <v>1.84</v>
      </c>
      <c r="C51" s="106">
        <v>0.68</v>
      </c>
      <c r="D51" s="107">
        <v>1.44</v>
      </c>
    </row>
    <row r="52" spans="1:4" ht="16" x14ac:dyDescent="0.15">
      <c r="A52" s="105" t="s">
        <v>134</v>
      </c>
      <c r="B52" s="106">
        <v>11.15</v>
      </c>
      <c r="C52" s="106">
        <v>4.87</v>
      </c>
      <c r="D52" s="107">
        <v>1.2</v>
      </c>
    </row>
    <row r="53" spans="1:4" ht="16" x14ac:dyDescent="0.15">
      <c r="A53" s="105" t="s">
        <v>135</v>
      </c>
      <c r="B53" s="106">
        <v>5.46</v>
      </c>
      <c r="C53" s="106">
        <v>2.17</v>
      </c>
      <c r="D53" s="107">
        <v>1.33</v>
      </c>
    </row>
    <row r="54" spans="1:4" ht="16" x14ac:dyDescent="0.15">
      <c r="A54" s="105" t="s">
        <v>136</v>
      </c>
      <c r="B54" s="106">
        <v>14.78</v>
      </c>
      <c r="C54" s="106">
        <v>5.61</v>
      </c>
      <c r="D54" s="107">
        <v>1.4</v>
      </c>
    </row>
    <row r="55" spans="1:4" ht="16" x14ac:dyDescent="0.15">
      <c r="A55" s="105" t="s">
        <v>67</v>
      </c>
      <c r="B55" s="106">
        <v>1.27</v>
      </c>
      <c r="C55" s="106">
        <v>0.57999999999999996</v>
      </c>
      <c r="D55" s="107">
        <v>1.1399999999999999</v>
      </c>
    </row>
    <row r="56" spans="1:4" ht="16" x14ac:dyDescent="0.15">
      <c r="A56" s="105" t="s">
        <v>196</v>
      </c>
      <c r="B56" s="106">
        <v>3.98</v>
      </c>
      <c r="C56" s="106">
        <v>1.83</v>
      </c>
      <c r="D56" s="107">
        <v>1.1200000000000001</v>
      </c>
    </row>
    <row r="57" spans="1:4" ht="16" x14ac:dyDescent="0.15">
      <c r="A57" s="105" t="s">
        <v>141</v>
      </c>
      <c r="B57" s="106">
        <v>3.39</v>
      </c>
      <c r="C57" s="106">
        <v>1.46</v>
      </c>
      <c r="D57" s="107">
        <v>1.21</v>
      </c>
    </row>
    <row r="58" spans="1:4" ht="17" thickBot="1" x14ac:dyDescent="0.2">
      <c r="A58" s="108" t="s">
        <v>197</v>
      </c>
      <c r="B58" s="109">
        <v>1.87</v>
      </c>
      <c r="C58" s="109">
        <v>0.9</v>
      </c>
      <c r="D58" s="110">
        <v>1.06</v>
      </c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/>
  </sheetViews>
  <sheetFormatPr baseColWidth="10" defaultRowHeight="16" x14ac:dyDescent="0.2"/>
  <cols>
    <col min="1" max="1" width="29.33203125" customWidth="1"/>
    <col min="2" max="2" width="27.6640625" customWidth="1"/>
    <col min="3" max="3" width="30.33203125" customWidth="1"/>
    <col min="4" max="4" width="27.33203125" customWidth="1"/>
    <col min="5" max="5" width="23.83203125" customWidth="1"/>
    <col min="6" max="6" width="30" customWidth="1"/>
    <col min="7" max="7" width="30.5" customWidth="1"/>
  </cols>
  <sheetData>
    <row r="1" spans="1:7" ht="39" customHeight="1" thickBot="1" x14ac:dyDescent="0.25">
      <c r="A1" s="74"/>
      <c r="B1" s="64" t="s">
        <v>192</v>
      </c>
      <c r="C1" s="27" t="s">
        <v>199</v>
      </c>
      <c r="D1" s="64" t="s">
        <v>200</v>
      </c>
      <c r="E1" s="64" t="s">
        <v>201</v>
      </c>
      <c r="F1" s="64" t="s">
        <v>202</v>
      </c>
      <c r="G1" s="75" t="s">
        <v>203</v>
      </c>
    </row>
    <row r="2" spans="1:7" ht="140" x14ac:dyDescent="0.2">
      <c r="A2" s="76" t="s">
        <v>151</v>
      </c>
      <c r="B2" s="65" t="s">
        <v>152</v>
      </c>
      <c r="C2" s="65" t="s">
        <v>153</v>
      </c>
      <c r="D2" s="65" t="s">
        <v>154</v>
      </c>
      <c r="E2" s="65" t="s">
        <v>155</v>
      </c>
      <c r="F2" s="65" t="s">
        <v>156</v>
      </c>
      <c r="G2" s="66" t="s">
        <v>157</v>
      </c>
    </row>
    <row r="3" spans="1:7" ht="42" x14ac:dyDescent="0.2">
      <c r="A3" s="77" t="s">
        <v>158</v>
      </c>
      <c r="B3" s="67" t="s">
        <v>159</v>
      </c>
      <c r="C3" s="67" t="s">
        <v>160</v>
      </c>
      <c r="D3" s="67" t="s">
        <v>160</v>
      </c>
      <c r="E3" s="67" t="s">
        <v>161</v>
      </c>
      <c r="F3" s="67" t="s">
        <v>162</v>
      </c>
      <c r="G3" s="70" t="s">
        <v>162</v>
      </c>
    </row>
    <row r="4" spans="1:7" ht="70" x14ac:dyDescent="0.2">
      <c r="A4" s="77" t="s">
        <v>163</v>
      </c>
      <c r="B4" s="67" t="s">
        <v>164</v>
      </c>
      <c r="C4" s="67" t="s">
        <v>165</v>
      </c>
      <c r="D4" s="67" t="s">
        <v>166</v>
      </c>
      <c r="E4" s="67" t="s">
        <v>167</v>
      </c>
      <c r="F4" s="67" t="s">
        <v>168</v>
      </c>
      <c r="G4" s="70" t="s">
        <v>168</v>
      </c>
    </row>
    <row r="5" spans="1:7" ht="56" x14ac:dyDescent="0.2">
      <c r="A5" s="77" t="s">
        <v>169</v>
      </c>
      <c r="B5" s="67" t="s">
        <v>170</v>
      </c>
      <c r="C5" s="68" t="s">
        <v>171</v>
      </c>
      <c r="D5" s="68" t="s">
        <v>172</v>
      </c>
      <c r="E5" s="69" t="s">
        <v>173</v>
      </c>
      <c r="F5" s="67" t="s">
        <v>174</v>
      </c>
      <c r="G5" s="70" t="s">
        <v>174</v>
      </c>
    </row>
    <row r="6" spans="1:7" ht="28" x14ac:dyDescent="0.2">
      <c r="A6" s="77" t="s">
        <v>175</v>
      </c>
      <c r="B6" s="67">
        <v>8</v>
      </c>
      <c r="C6" s="67">
        <v>1</v>
      </c>
      <c r="D6" s="67">
        <v>1</v>
      </c>
      <c r="E6" s="67">
        <v>1</v>
      </c>
      <c r="F6" s="67" t="s">
        <v>176</v>
      </c>
      <c r="G6" s="70" t="s">
        <v>176</v>
      </c>
    </row>
    <row r="7" spans="1:7" x14ac:dyDescent="0.2">
      <c r="A7" s="77" t="s">
        <v>177</v>
      </c>
      <c r="B7" s="67" t="s">
        <v>178</v>
      </c>
      <c r="C7" s="67" t="s">
        <v>179</v>
      </c>
      <c r="D7" s="67" t="s">
        <v>180</v>
      </c>
      <c r="E7" s="67" t="s">
        <v>181</v>
      </c>
      <c r="F7" s="67" t="s">
        <v>182</v>
      </c>
      <c r="G7" s="71" t="s">
        <v>182</v>
      </c>
    </row>
    <row r="8" spans="1:7" ht="17" thickBot="1" x14ac:dyDescent="0.25">
      <c r="A8" s="78" t="s">
        <v>183</v>
      </c>
      <c r="B8" s="72" t="s">
        <v>180</v>
      </c>
      <c r="C8" s="72" t="s">
        <v>184</v>
      </c>
      <c r="D8" s="72" t="s">
        <v>184</v>
      </c>
      <c r="E8" s="72" t="s">
        <v>181</v>
      </c>
      <c r="F8" s="72" t="s">
        <v>185</v>
      </c>
      <c r="G8" s="73" t="s">
        <v>180</v>
      </c>
    </row>
    <row r="11" spans="1:7" x14ac:dyDescent="0.2">
      <c r="A11" s="79" t="s">
        <v>186</v>
      </c>
    </row>
    <row r="14" spans="1:7" x14ac:dyDescent="0.2">
      <c r="A14" s="96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ST1</vt:lpstr>
      <vt:lpstr>ST2</vt:lpstr>
      <vt:lpstr>ST3</vt:lpstr>
      <vt:lpstr>ST4</vt:lpstr>
      <vt:lpstr>ST5</vt:lpstr>
      <vt:lpstr>ST6</vt:lpstr>
    </vt:vector>
  </TitlesOfParts>
  <Company>10X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Zheng</dc:creator>
  <cp:lastModifiedBy>Microsoft Office User</cp:lastModifiedBy>
  <dcterms:created xsi:type="dcterms:W3CDTF">2016-07-17T21:03:15Z</dcterms:created>
  <dcterms:modified xsi:type="dcterms:W3CDTF">2017-01-18T19:41:05Z</dcterms:modified>
</cp:coreProperties>
</file>